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30" windowHeight="915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PRIHODA'!$A$1:$H$37</definedName>
  </definedNames>
  <calcPr fullCalcOnLoad="1"/>
</workbook>
</file>

<file path=xl/sharedStrings.xml><?xml version="1.0" encoding="utf-8"?>
<sst xmlns="http://schemas.openxmlformats.org/spreadsheetml/2006/main" count="122" uniqueCount="73">
  <si>
    <t>PRIHODI POSLOVANJA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</si>
  <si>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</si>
  <si>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</si>
  <si>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</si>
  <si>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</si>
  <si>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</si>
  <si>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</si>
  <si>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</si>
  <si>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</si>
  <si>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</si>
  <si>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</si>
  <si>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</si>
  <si>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</si>
  <si>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</si>
  <si>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</si>
  <si>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</si>
  <si>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</si>
  <si>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</si>
  <si>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</si>
  <si>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</si>
  <si>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2016.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</si>
  <si>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</si>
  <si>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</si>
  <si>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</si>
  <si>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</si>
  <si>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</si>
  <si>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</si>
  <si>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</si>
  <si>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</si>
  <si>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</si>
  <si>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</si>
  <si>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</si>
  <si>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</si>
  <si>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</si>
  <si>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</si>
  <si>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</si>
  <si>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</si>
  <si>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</si>
  <si>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</si>
  <si>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</si>
  <si>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</si>
  <si>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</si>
  <si>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</si>
  <si>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A</t>
  </si>
  <si>
    <t>Program</t>
  </si>
  <si>
    <t>PRIHODI OD PRODAJE NEFINANCIJSKE IMOVINE</t>
  </si>
  <si>
    <t>Prihodi od prodaje  nefinancijske imovine i nadoknade šteta s osnova osiguranja</t>
  </si>
  <si>
    <t>2017.</t>
  </si>
  <si>
    <t>2018.</t>
  </si>
  <si>
    <t>Ukupno prihodi i primici za 2017.</t>
  </si>
  <si>
    <t>Ukupno prihodi i primici za 2018.</t>
  </si>
  <si>
    <t>Prijedlog plana 
za 2016.</t>
  </si>
  <si>
    <t>Projekcija plana
za 2017.</t>
  </si>
  <si>
    <t>Projekcija plana 
za 2018.</t>
  </si>
  <si>
    <t>PROJEKCIJA PLANA ZA 2018.</t>
  </si>
  <si>
    <t>Osnovno školstvo - standard</t>
  </si>
  <si>
    <t>Osnovno školstvo - iznad standarda</t>
  </si>
  <si>
    <t xml:space="preserve">Postrojenja i oprema </t>
  </si>
  <si>
    <t xml:space="preserve">Knjige </t>
  </si>
  <si>
    <t>OŠ STARIGRAD</t>
  </si>
  <si>
    <t xml:space="preserve">Knjige, umjetnička djela i ostale izložbene </t>
  </si>
  <si>
    <r>
      <t>PRIJEDLOG FINANCIJSKOG PLANA (</t>
    </r>
    <r>
      <rPr>
        <b/>
        <i/>
        <sz val="12"/>
        <color indexed="8"/>
        <rFont val="Arial"/>
        <family val="2"/>
      </rPr>
      <t>proračunski korisnik</t>
    </r>
    <r>
      <rPr>
        <b/>
        <sz val="12"/>
        <color indexed="8"/>
        <rFont val="Arial"/>
        <family val="2"/>
      </rPr>
      <t>)  ZA 2017. I                                                                                                                                                PROJEKCIJA PLANA ZA  2018. I 2019. GODINU</t>
    </r>
  </si>
  <si>
    <t>Prijedlog plana 
za 2017.</t>
  </si>
  <si>
    <t>Projekcija plana
za 2018.</t>
  </si>
  <si>
    <t>Projekcija plana 
za 2019.</t>
  </si>
  <si>
    <t>VIŠAK IZ 2016. GODINE</t>
  </si>
  <si>
    <t>2019.</t>
  </si>
  <si>
    <t>PLAN RASHODA I IZDATAKA U 2017.</t>
  </si>
  <si>
    <t>PRIJEDLOG PLANA ZA 2017.</t>
  </si>
  <si>
    <t>PROJEKCIJA PLANA ZA 2019.</t>
  </si>
  <si>
    <t>Naziv aktivnosti Inkluzija</t>
  </si>
  <si>
    <t>Naziv aktivnosti  Njemački jezik</t>
  </si>
  <si>
    <t>KLASA: 003-05/16-01/02  UR.BROJ: 2198-1-39-02-16-01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</si>
</sst>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\ &quot;kn&quot;"/>
  </numFmts>
  <fonts count="6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7" fillId="34" borderId="7" applyNumberFormat="0" applyAlignment="0" applyProtection="0"/>
    <xf numFmtId="0" fontId="52" fillId="42" borderId="8" applyNumberFormat="0" applyAlignment="0" applyProtection="0"/>
    <xf numFmtId="0" fontId="15" fillId="0" borderId="9" applyNumberFormat="0" applyFill="0" applyAlignment="0" applyProtection="0"/>
    <xf numFmtId="0" fontId="53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4" borderId="0" applyNumberFormat="0" applyBorder="0" applyAlignment="0" applyProtection="0"/>
    <xf numFmtId="9" fontId="1" fillId="0" borderId="0" applyFont="0" applyFill="0" applyBorder="0" applyAlignment="0" applyProtection="0"/>
    <xf numFmtId="0" fontId="5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0">
    <xf numFmtId="0" fontId="0" fillId="0" borderId="0" xfId="0" applyNumberForma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8" xfId="0" applyNumberFormat="1" applyFont="1" applyBorder="1" applyAlignment="1">
      <alignment horizontal="left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0" fontId="27" fillId="34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20" xfId="0" applyNumberFormat="1" applyFont="1" applyBorder="1" applyAlignment="1">
      <alignment horizontal="left"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7" xfId="0" applyFont="1" applyBorder="1" applyAlignment="1" quotePrefix="1">
      <alignment horizontal="left" vertical="center" wrapText="1"/>
    </xf>
    <xf numFmtId="0" fontId="30" fillId="0" borderId="17" xfId="0" applyFont="1" applyBorder="1" applyAlignment="1" quotePrefix="1">
      <alignment horizontal="center" vertical="center" wrapText="1"/>
    </xf>
    <xf numFmtId="0" fontId="27" fillId="0" borderId="1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1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center" wrapText="1"/>
    </xf>
    <xf numFmtId="0" fontId="34" fillId="0" borderId="17" xfId="0" applyNumberFormat="1" applyFont="1" applyFill="1" applyBorder="1" applyAlignment="1" applyProtection="1" quotePrefix="1">
      <alignment horizontal="left"/>
      <protection/>
    </xf>
    <xf numFmtId="0" fontId="27" fillId="0" borderId="19" xfId="0" applyNumberFormat="1" applyFont="1" applyFill="1" applyBorder="1" applyAlignment="1" applyProtection="1">
      <alignment horizontal="center" wrapText="1"/>
      <protection/>
    </xf>
    <xf numFmtId="0" fontId="27" fillId="0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22" xfId="0" applyFont="1" applyBorder="1" applyAlignment="1">
      <alignment horizontal="center" vertical="center" wrapText="1"/>
    </xf>
    <xf numFmtId="3" fontId="34" fillId="0" borderId="19" xfId="0" applyNumberFormat="1" applyFont="1" applyBorder="1" applyAlignment="1">
      <alignment horizontal="right"/>
    </xf>
    <xf numFmtId="3" fontId="34" fillId="0" borderId="19" xfId="0" applyNumberFormat="1" applyFont="1" applyFill="1" applyBorder="1" applyAlignment="1" applyProtection="1">
      <alignment horizontal="righ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3" fontId="34" fillId="0" borderId="21" xfId="0" applyNumberFormat="1" applyFont="1" applyBorder="1" applyAlignment="1">
      <alignment horizontal="right"/>
    </xf>
    <xf numFmtId="0" fontId="34" fillId="0" borderId="17" xfId="0" applyFont="1" applyBorder="1" applyAlignment="1" quotePrefix="1">
      <alignment horizontal="left"/>
    </xf>
    <xf numFmtId="0" fontId="34" fillId="0" borderId="17" xfId="0" applyNumberFormat="1" applyFont="1" applyFill="1" applyBorder="1" applyAlignment="1" applyProtection="1">
      <alignment wrapText="1"/>
      <protection/>
    </xf>
    <xf numFmtId="0" fontId="36" fillId="0" borderId="17" xfId="0" applyNumberFormat="1" applyFont="1" applyFill="1" applyBorder="1" applyAlignment="1" applyProtection="1">
      <alignment horizontal="center" wrapText="1"/>
      <protection/>
    </xf>
    <xf numFmtId="0" fontId="35" fillId="0" borderId="1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left"/>
    </xf>
    <xf numFmtId="4" fontId="34" fillId="0" borderId="19" xfId="0" applyNumberFormat="1" applyFont="1" applyBorder="1" applyAlignment="1">
      <alignment horizontal="right"/>
    </xf>
    <xf numFmtId="4" fontId="34" fillId="0" borderId="19" xfId="0" applyNumberFormat="1" applyFont="1" applyFill="1" applyBorder="1" applyAlignment="1" applyProtection="1">
      <alignment horizontal="right" wrapText="1"/>
      <protection/>
    </xf>
    <xf numFmtId="4" fontId="34" fillId="0" borderId="19" xfId="0" applyNumberFormat="1" applyFont="1" applyFill="1" applyBorder="1" applyAlignment="1" applyProtection="1">
      <alignment horizontal="distributed" wrapText="1"/>
      <protection/>
    </xf>
    <xf numFmtId="4" fontId="34" fillId="0" borderId="19" xfId="0" applyNumberFormat="1" applyFont="1" applyBorder="1" applyAlignment="1">
      <alignment horizontal="distributed"/>
    </xf>
    <xf numFmtId="4" fontId="34" fillId="0" borderId="19" xfId="0" applyNumberFormat="1" applyFont="1" applyFill="1" applyBorder="1" applyAlignment="1" applyProtection="1">
      <alignment horizontal="fill" wrapText="1"/>
      <protection/>
    </xf>
    <xf numFmtId="4" fontId="21" fillId="0" borderId="23" xfId="0" applyNumberFormat="1" applyFont="1" applyBorder="1" applyAlignment="1">
      <alignment horizontal="right" vertical="center" wrapText="1"/>
    </xf>
    <xf numFmtId="4" fontId="21" fillId="0" borderId="24" xfId="0" applyNumberFormat="1" applyFont="1" applyBorder="1" applyAlignment="1">
      <alignment/>
    </xf>
    <xf numFmtId="4" fontId="21" fillId="0" borderId="25" xfId="0" applyNumberFormat="1" applyFont="1" applyBorder="1" applyAlignment="1">
      <alignment/>
    </xf>
    <xf numFmtId="4" fontId="21" fillId="0" borderId="26" xfId="0" applyNumberFormat="1" applyFont="1" applyBorder="1" applyAlignment="1">
      <alignment/>
    </xf>
    <xf numFmtId="4" fontId="21" fillId="0" borderId="26" xfId="0" applyNumberFormat="1" applyFont="1" applyBorder="1" applyAlignment="1">
      <alignment horizontal="center" wrapText="1"/>
    </xf>
    <xf numFmtId="4" fontId="21" fillId="0" borderId="26" xfId="0" applyNumberFormat="1" applyFont="1" applyBorder="1" applyAlignment="1">
      <alignment horizontal="center" vertical="center" wrapText="1"/>
    </xf>
    <xf numFmtId="4" fontId="21" fillId="0" borderId="27" xfId="0" applyNumberFormat="1" applyFont="1" applyBorder="1" applyAlignment="1">
      <alignment horizontal="center" vertical="center" wrapText="1"/>
    </xf>
    <xf numFmtId="4" fontId="21" fillId="0" borderId="28" xfId="0" applyNumberFormat="1" applyFont="1" applyBorder="1" applyAlignment="1">
      <alignment horizontal="center" vertical="center" wrapText="1"/>
    </xf>
    <xf numFmtId="4" fontId="21" fillId="0" borderId="29" xfId="0" applyNumberFormat="1" applyFont="1" applyBorder="1" applyAlignment="1">
      <alignment/>
    </xf>
    <xf numFmtId="4" fontId="21" fillId="0" borderId="22" xfId="0" applyNumberFormat="1" applyFont="1" applyBorder="1" applyAlignment="1">
      <alignment/>
    </xf>
    <xf numFmtId="4" fontId="21" fillId="0" borderId="30" xfId="0" applyNumberFormat="1" applyFont="1" applyBorder="1" applyAlignment="1">
      <alignment/>
    </xf>
    <xf numFmtId="4" fontId="21" fillId="0" borderId="31" xfId="0" applyNumberFormat="1" applyFont="1" applyBorder="1" applyAlignment="1">
      <alignment/>
    </xf>
    <xf numFmtId="4" fontId="21" fillId="0" borderId="32" xfId="0" applyNumberFormat="1" applyFont="1" applyBorder="1" applyAlignment="1">
      <alignment/>
    </xf>
    <xf numFmtId="4" fontId="21" fillId="0" borderId="33" xfId="0" applyNumberFormat="1" applyFont="1" applyBorder="1" applyAlignment="1">
      <alignment/>
    </xf>
    <xf numFmtId="4" fontId="25" fillId="0" borderId="0" xfId="0" applyNumberFormat="1" applyFont="1" applyFill="1" applyBorder="1" applyAlignment="1" applyProtection="1">
      <alignment vertical="center"/>
      <protection/>
    </xf>
    <xf numFmtId="4" fontId="29" fillId="0" borderId="0" xfId="0" applyNumberFormat="1" applyFont="1" applyBorder="1" applyAlignment="1">
      <alignment horizontal="center" vertical="center"/>
    </xf>
    <xf numFmtId="4" fontId="29" fillId="0" borderId="0" xfId="0" applyNumberFormat="1" applyFont="1" applyBorder="1" applyAlignment="1">
      <alignment vertical="center"/>
    </xf>
    <xf numFmtId="4" fontId="25" fillId="0" borderId="0" xfId="0" applyNumberFormat="1" applyFont="1" applyFill="1" applyBorder="1" applyAlignment="1" applyProtection="1">
      <alignment/>
      <protection/>
    </xf>
    <xf numFmtId="4" fontId="21" fillId="0" borderId="23" xfId="0" applyNumberFormat="1" applyFont="1" applyBorder="1" applyAlignment="1">
      <alignment horizontal="right" wrapText="1"/>
    </xf>
    <xf numFmtId="4" fontId="21" fillId="0" borderId="26" xfId="0" applyNumberFormat="1" applyFont="1" applyBorder="1" applyAlignment="1">
      <alignment horizontal="right"/>
    </xf>
    <xf numFmtId="4" fontId="21" fillId="0" borderId="26" xfId="0" applyNumberFormat="1" applyFont="1" applyBorder="1" applyAlignment="1">
      <alignment horizontal="right" wrapText="1"/>
    </xf>
    <xf numFmtId="4" fontId="21" fillId="0" borderId="27" xfId="0" applyNumberFormat="1" applyFont="1" applyBorder="1" applyAlignment="1">
      <alignment horizontal="right" wrapText="1"/>
    </xf>
    <xf numFmtId="4" fontId="21" fillId="0" borderId="28" xfId="0" applyNumberFormat="1" applyFont="1" applyBorder="1" applyAlignment="1">
      <alignment horizontal="right" wrapText="1"/>
    </xf>
    <xf numFmtId="4" fontId="21" fillId="0" borderId="24" xfId="0" applyNumberFormat="1" applyFont="1" applyBorder="1" applyAlignment="1">
      <alignment horizontal="right"/>
    </xf>
    <xf numFmtId="4" fontId="21" fillId="0" borderId="29" xfId="0" applyNumberFormat="1" applyFont="1" applyBorder="1" applyAlignment="1">
      <alignment horizontal="right"/>
    </xf>
    <xf numFmtId="4" fontId="21" fillId="0" borderId="22" xfId="0" applyNumberFormat="1" applyFont="1" applyBorder="1" applyAlignment="1">
      <alignment horizontal="right"/>
    </xf>
    <xf numFmtId="4" fontId="21" fillId="0" borderId="30" xfId="0" applyNumberFormat="1" applyFont="1" applyBorder="1" applyAlignment="1">
      <alignment horizontal="right"/>
    </xf>
    <xf numFmtId="4" fontId="21" fillId="0" borderId="25" xfId="0" applyNumberFormat="1" applyFont="1" applyBorder="1" applyAlignment="1">
      <alignment horizontal="right"/>
    </xf>
    <xf numFmtId="4" fontId="21" fillId="0" borderId="31" xfId="0" applyNumberFormat="1" applyFont="1" applyBorder="1" applyAlignment="1">
      <alignment horizontal="right"/>
    </xf>
    <xf numFmtId="4" fontId="21" fillId="0" borderId="32" xfId="0" applyNumberFormat="1" applyFont="1" applyBorder="1" applyAlignment="1">
      <alignment horizontal="right"/>
    </xf>
    <xf numFmtId="4" fontId="21" fillId="0" borderId="33" xfId="0" applyNumberFormat="1" applyFont="1" applyBorder="1" applyAlignment="1">
      <alignment horizontal="right"/>
    </xf>
    <xf numFmtId="4" fontId="27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4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4" fontId="26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horizontal="center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4" fontId="40" fillId="0" borderId="0" xfId="0" applyNumberFormat="1" applyFont="1" applyFill="1" applyBorder="1" applyAlignment="1" applyProtection="1">
      <alignment/>
      <protection/>
    </xf>
    <xf numFmtId="0" fontId="41" fillId="34" borderId="19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" fontId="21" fillId="0" borderId="24" xfId="0" applyNumberFormat="1" applyFont="1" applyBorder="1" applyAlignment="1">
      <alignment horizontal="right" vertical="center" wrapText="1"/>
    </xf>
    <xf numFmtId="4" fontId="21" fillId="0" borderId="29" xfId="0" applyNumberFormat="1" applyFont="1" applyBorder="1" applyAlignment="1">
      <alignment horizontal="center" wrapText="1"/>
    </xf>
    <xf numFmtId="4" fontId="21" fillId="0" borderId="29" xfId="0" applyNumberFormat="1" applyFont="1" applyBorder="1" applyAlignment="1">
      <alignment horizontal="center" vertical="center" wrapText="1"/>
    </xf>
    <xf numFmtId="4" fontId="21" fillId="0" borderId="22" xfId="0" applyNumberFormat="1" applyFont="1" applyBorder="1" applyAlignment="1">
      <alignment horizontal="center" vertical="center" wrapText="1"/>
    </xf>
    <xf numFmtId="4" fontId="21" fillId="0" borderId="30" xfId="0" applyNumberFormat="1" applyFont="1" applyBorder="1" applyAlignment="1">
      <alignment horizontal="center" vertical="center" wrapText="1"/>
    </xf>
    <xf numFmtId="4" fontId="21" fillId="0" borderId="24" xfId="0" applyNumberFormat="1" applyFont="1" applyBorder="1" applyAlignment="1">
      <alignment horizontal="right" wrapText="1"/>
    </xf>
    <xf numFmtId="4" fontId="21" fillId="0" borderId="29" xfId="0" applyNumberFormat="1" applyFont="1" applyBorder="1" applyAlignment="1">
      <alignment horizontal="right" wrapText="1"/>
    </xf>
    <xf numFmtId="4" fontId="21" fillId="0" borderId="22" xfId="0" applyNumberFormat="1" applyFont="1" applyBorder="1" applyAlignment="1">
      <alignment horizontal="right" wrapText="1"/>
    </xf>
    <xf numFmtId="4" fontId="21" fillId="0" borderId="30" xfId="0" applyNumberFormat="1" applyFont="1" applyBorder="1" applyAlignment="1">
      <alignment horizontal="right" wrapText="1"/>
    </xf>
    <xf numFmtId="1" fontId="43" fillId="0" borderId="18" xfId="0" applyNumberFormat="1" applyFont="1" applyFill="1" applyBorder="1" applyAlignment="1">
      <alignment horizontal="right" vertical="top" wrapText="1"/>
    </xf>
    <xf numFmtId="1" fontId="43" fillId="47" borderId="18" xfId="0" applyNumberFormat="1" applyFont="1" applyFill="1" applyBorder="1" applyAlignment="1">
      <alignment horizontal="right" vertical="top" wrapText="1"/>
    </xf>
    <xf numFmtId="1" fontId="43" fillId="47" borderId="34" xfId="0" applyNumberFormat="1" applyFont="1" applyFill="1" applyBorder="1" applyAlignment="1">
      <alignment horizontal="left" wrapText="1"/>
    </xf>
    <xf numFmtId="0" fontId="43" fillId="0" borderId="35" xfId="0" applyFont="1" applyBorder="1" applyAlignment="1">
      <alignment vertical="center" wrapText="1"/>
    </xf>
    <xf numFmtId="0" fontId="43" fillId="0" borderId="36" xfId="0" applyFont="1" applyBorder="1" applyAlignment="1">
      <alignment vertical="center" wrapText="1"/>
    </xf>
    <xf numFmtId="0" fontId="43" fillId="0" borderId="37" xfId="0" applyFont="1" applyBorder="1" applyAlignment="1">
      <alignment vertical="center" wrapText="1"/>
    </xf>
    <xf numFmtId="1" fontId="43" fillId="0" borderId="31" xfId="0" applyNumberFormat="1" applyFont="1" applyBorder="1" applyAlignment="1">
      <alignment wrapText="1"/>
    </xf>
    <xf numFmtId="1" fontId="43" fillId="0" borderId="34" xfId="0" applyNumberFormat="1" applyFont="1" applyFill="1" applyBorder="1" applyAlignment="1">
      <alignment horizontal="left" wrapText="1"/>
    </xf>
    <xf numFmtId="4" fontId="43" fillId="0" borderId="35" xfId="0" applyNumberFormat="1" applyFont="1" applyBorder="1" applyAlignment="1">
      <alignment vertical="center" wrapText="1"/>
    </xf>
    <xf numFmtId="4" fontId="43" fillId="0" borderId="36" xfId="0" applyNumberFormat="1" applyFont="1" applyBorder="1" applyAlignment="1">
      <alignment vertical="center" wrapText="1"/>
    </xf>
    <xf numFmtId="4" fontId="43" fillId="0" borderId="37" xfId="0" applyNumberFormat="1" applyFont="1" applyBorder="1" applyAlignment="1">
      <alignment vertical="center" wrapText="1"/>
    </xf>
    <xf numFmtId="4" fontId="34" fillId="0" borderId="21" xfId="0" applyNumberFormat="1" applyFont="1" applyBorder="1" applyAlignment="1">
      <alignment horizontal="right"/>
    </xf>
    <xf numFmtId="4" fontId="21" fillId="0" borderId="29" xfId="0" applyNumberFormat="1" applyFont="1" applyBorder="1" applyAlignment="1">
      <alignment horizontal="right" vertical="center" wrapText="1"/>
    </xf>
    <xf numFmtId="0" fontId="37" fillId="0" borderId="21" xfId="0" applyNumberFormat="1" applyFont="1" applyFill="1" applyBorder="1" applyAlignment="1" applyProtection="1" quotePrefix="1">
      <alignment horizontal="left" wrapText="1"/>
      <protection/>
    </xf>
    <xf numFmtId="0" fontId="38" fillId="0" borderId="17" xfId="0" applyNumberFormat="1" applyFont="1" applyFill="1" applyBorder="1" applyAlignment="1" applyProtection="1">
      <alignment wrapText="1"/>
      <protection/>
    </xf>
    <xf numFmtId="0" fontId="37" fillId="0" borderId="21" xfId="0" applyNumberFormat="1" applyFont="1" applyFill="1" applyBorder="1" applyAlignment="1" applyProtection="1">
      <alignment horizontal="left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Border="1" applyAlignment="1" applyProtection="1">
      <alignment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1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21" xfId="0" applyNumberFormat="1" applyFont="1" applyFill="1" applyBorder="1" applyAlignment="1" applyProtection="1">
      <alignment horizontal="lef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4" fontId="22" fillId="0" borderId="25" xfId="0" applyNumberFormat="1" applyFont="1" applyBorder="1" applyAlignment="1">
      <alignment horizontal="center"/>
    </xf>
    <xf numFmtId="4" fontId="22" fillId="0" borderId="32" xfId="0" applyNumberFormat="1" applyFont="1" applyBorder="1" applyAlignment="1">
      <alignment horizontal="center"/>
    </xf>
    <xf numFmtId="4" fontId="22" fillId="0" borderId="33" xfId="0" applyNumberFormat="1" applyFont="1" applyBorder="1" applyAlignment="1">
      <alignment horizontal="center"/>
    </xf>
    <xf numFmtId="0" fontId="37" fillId="0" borderId="25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4" fontId="37" fillId="0" borderId="25" xfId="0" applyNumberFormat="1" applyFont="1" applyFill="1" applyBorder="1" applyAlignment="1">
      <alignment horizontal="center" vertical="center"/>
    </xf>
    <xf numFmtId="4" fontId="38" fillId="0" borderId="32" xfId="0" applyNumberFormat="1" applyFont="1" applyFill="1" applyBorder="1" applyAlignment="1">
      <alignment horizontal="center" vertical="center"/>
    </xf>
    <xf numFmtId="4" fontId="38" fillId="0" borderId="33" xfId="0" applyNumberFormat="1" applyFont="1" applyFill="1" applyBorder="1" applyAlignment="1">
      <alignment horizontal="center" vertical="center"/>
    </xf>
    <xf numFmtId="0" fontId="28" fillId="0" borderId="38" xfId="0" applyNumberFormat="1" applyFont="1" applyFill="1" applyBorder="1" applyAlignment="1" applyProtection="1" quotePrefix="1">
      <alignment horizontal="left" wrapText="1"/>
      <protection/>
    </xf>
    <xf numFmtId="0" fontId="35" fillId="0" borderId="38" xfId="0" applyNumberFormat="1" applyFont="1" applyFill="1" applyBorder="1" applyAlignment="1" applyProtection="1">
      <alignment wrapText="1"/>
      <protection/>
    </xf>
    <xf numFmtId="0" fontId="28" fillId="0" borderId="38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257175"/>
          <a:ext cx="104775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257175"/>
          <a:ext cx="104775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14</xdr:row>
      <xdr:rowOff>19050</xdr:rowOff>
    </xdr:from>
    <xdr:to>
      <xdr:col>1</xdr:col>
      <xdr:colOff>0</xdr:colOff>
      <xdr:row>16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3143250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19050</xdr:rowOff>
    </xdr:from>
    <xdr:to>
      <xdr:col>0</xdr:col>
      <xdr:colOff>1057275</xdr:colOff>
      <xdr:row>16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3143250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6162675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6162675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A3" sqref="A3:H3"/>
    </sheetView>
  </sheetViews>
  <sheetFormatPr defaultColWidth="11.421875" defaultRowHeight="12.75"/>
  <cols>
    <col min="1" max="2" width="4.28125" style="5" customWidth="1"/>
    <col min="3" max="3" width="5.57421875" style="5" customWidth="1"/>
    <col min="4" max="4" width="5.28125" style="70" customWidth="1"/>
    <col min="5" max="5" width="44.7109375" style="5" customWidth="1"/>
    <col min="6" max="6" width="18.00390625" style="5" bestFit="1" customWidth="1"/>
    <col min="7" max="7" width="17.28125" style="5" customWidth="1"/>
    <col min="8" max="8" width="16.7109375" style="5" customWidth="1"/>
    <col min="9" max="16384" width="11.421875" style="5" customWidth="1"/>
  </cols>
  <sheetData>
    <row r="1" spans="1:8" ht="48" customHeight="1">
      <c r="A1" s="157" t="s">
        <v>61</v>
      </c>
      <c r="B1" s="157"/>
      <c r="C1" s="157"/>
      <c r="D1" s="157"/>
      <c r="E1" s="157"/>
      <c r="F1" s="157"/>
      <c r="G1" s="157"/>
      <c r="H1" s="157"/>
    </row>
    <row r="2" spans="1:8" s="51" customFormat="1" ht="26.25" customHeight="1">
      <c r="A2" s="157" t="s">
        <v>39</v>
      </c>
      <c r="B2" s="157"/>
      <c r="C2" s="157"/>
      <c r="D2" s="157"/>
      <c r="E2" s="157"/>
      <c r="F2" s="157"/>
      <c r="G2" s="158"/>
      <c r="H2" s="158"/>
    </row>
    <row r="3" spans="1:8" ht="25.5" customHeight="1">
      <c r="A3" s="159" t="s">
        <v>72</v>
      </c>
      <c r="B3" s="159"/>
      <c r="C3" s="159"/>
      <c r="D3" s="159"/>
      <c r="E3" s="159"/>
      <c r="F3" s="159"/>
      <c r="G3" s="159"/>
      <c r="H3" s="160"/>
    </row>
    <row r="4" spans="1:5" ht="9" customHeight="1">
      <c r="A4" s="52"/>
      <c r="B4" s="53"/>
      <c r="C4" s="53"/>
      <c r="D4" s="53"/>
      <c r="E4" s="53"/>
    </row>
    <row r="5" spans="1:9" ht="27.75" customHeight="1">
      <c r="A5" s="54"/>
      <c r="B5" s="55"/>
      <c r="C5" s="55"/>
      <c r="D5" s="56"/>
      <c r="E5" s="57"/>
      <c r="F5" s="58" t="s">
        <v>62</v>
      </c>
      <c r="G5" s="58" t="s">
        <v>63</v>
      </c>
      <c r="H5" s="59" t="s">
        <v>64</v>
      </c>
      <c r="I5" s="60"/>
    </row>
    <row r="6" spans="1:9" ht="27.75" customHeight="1">
      <c r="A6" s="155" t="s">
        <v>41</v>
      </c>
      <c r="B6" s="154"/>
      <c r="C6" s="154"/>
      <c r="D6" s="154"/>
      <c r="E6" s="156"/>
      <c r="F6" s="78">
        <v>3656338.48</v>
      </c>
      <c r="G6" s="79">
        <v>3532336.74</v>
      </c>
      <c r="H6" s="81">
        <v>3569967.16</v>
      </c>
      <c r="I6" s="75"/>
    </row>
    <row r="7" spans="1:8" ht="22.5" customHeight="1">
      <c r="A7" s="155" t="s">
        <v>0</v>
      </c>
      <c r="B7" s="154"/>
      <c r="C7" s="154"/>
      <c r="D7" s="154"/>
      <c r="E7" s="156"/>
      <c r="F7" s="77">
        <v>3655779.16</v>
      </c>
      <c r="G7" s="80"/>
      <c r="H7" s="80"/>
    </row>
    <row r="8" spans="1:8" ht="22.5" customHeight="1">
      <c r="A8" s="161" t="s">
        <v>45</v>
      </c>
      <c r="B8" s="156"/>
      <c r="C8" s="156"/>
      <c r="D8" s="156"/>
      <c r="E8" s="156"/>
      <c r="F8" s="77">
        <v>559.26</v>
      </c>
      <c r="G8" s="80"/>
      <c r="H8" s="80"/>
    </row>
    <row r="9" spans="1:8" ht="22.5" customHeight="1">
      <c r="A9" s="76" t="s">
        <v>42</v>
      </c>
      <c r="B9" s="1"/>
      <c r="C9" s="1"/>
      <c r="D9" s="1"/>
      <c r="E9" s="1"/>
      <c r="F9" s="77">
        <v>3656338.48</v>
      </c>
      <c r="G9" s="80">
        <v>3532336.74</v>
      </c>
      <c r="H9" s="80">
        <v>3569967.16</v>
      </c>
    </row>
    <row r="10" spans="1:8" ht="22.5" customHeight="1">
      <c r="A10" s="153" t="s">
        <v>1</v>
      </c>
      <c r="B10" s="154"/>
      <c r="C10" s="154"/>
      <c r="D10" s="154"/>
      <c r="E10" s="162"/>
      <c r="F10" s="78">
        <v>1330779.16</v>
      </c>
      <c r="G10" s="79"/>
      <c r="H10" s="79"/>
    </row>
    <row r="11" spans="1:8" ht="22.5" customHeight="1">
      <c r="A11" s="161" t="s">
        <v>2</v>
      </c>
      <c r="B11" s="156"/>
      <c r="C11" s="156"/>
      <c r="D11" s="156"/>
      <c r="E11" s="156"/>
      <c r="F11" s="78">
        <v>25559.325</v>
      </c>
      <c r="G11" s="79"/>
      <c r="H11" s="79"/>
    </row>
    <row r="12" spans="1:8" ht="22.5" customHeight="1">
      <c r="A12" s="153" t="s">
        <v>3</v>
      </c>
      <c r="B12" s="154"/>
      <c r="C12" s="154"/>
      <c r="D12" s="154"/>
      <c r="E12" s="154"/>
      <c r="F12" s="78">
        <v>0</v>
      </c>
      <c r="G12" s="79">
        <f>+G6-G9</f>
        <v>0</v>
      </c>
      <c r="H12" s="79">
        <f>+H6-H9</f>
        <v>0</v>
      </c>
    </row>
    <row r="13" spans="1:8" ht="25.5" customHeight="1">
      <c r="A13" s="159"/>
      <c r="B13" s="163"/>
      <c r="C13" s="163"/>
      <c r="D13" s="163"/>
      <c r="E13" s="163"/>
      <c r="F13" s="160"/>
      <c r="G13" s="160"/>
      <c r="H13" s="160"/>
    </row>
    <row r="14" spans="1:8" ht="27.75" customHeight="1">
      <c r="A14" s="54"/>
      <c r="B14" s="55"/>
      <c r="C14" s="55"/>
      <c r="D14" s="56"/>
      <c r="E14" s="57"/>
      <c r="F14" s="58" t="s">
        <v>62</v>
      </c>
      <c r="G14" s="58" t="s">
        <v>63</v>
      </c>
      <c r="H14" s="59" t="s">
        <v>64</v>
      </c>
    </row>
    <row r="15" spans="1:8" ht="22.5" customHeight="1">
      <c r="A15" s="164" t="s">
        <v>65</v>
      </c>
      <c r="B15" s="165"/>
      <c r="C15" s="165"/>
      <c r="D15" s="165"/>
      <c r="E15" s="166"/>
      <c r="F15" s="151">
        <v>13193.84</v>
      </c>
      <c r="G15" s="64">
        <v>0</v>
      </c>
      <c r="H15" s="62">
        <v>0</v>
      </c>
    </row>
    <row r="16" spans="1:8" s="46" customFormat="1" ht="25.5" customHeight="1">
      <c r="A16" s="167"/>
      <c r="B16" s="163"/>
      <c r="C16" s="163"/>
      <c r="D16" s="163"/>
      <c r="E16" s="163"/>
      <c r="F16" s="160"/>
      <c r="G16" s="160"/>
      <c r="H16" s="160"/>
    </row>
    <row r="17" spans="1:8" s="46" customFormat="1" ht="27.75" customHeight="1">
      <c r="A17" s="54"/>
      <c r="B17" s="55"/>
      <c r="C17" s="55"/>
      <c r="D17" s="56"/>
      <c r="E17" s="57"/>
      <c r="F17" s="58" t="s">
        <v>51</v>
      </c>
      <c r="G17" s="58" t="s">
        <v>52</v>
      </c>
      <c r="H17" s="59" t="s">
        <v>53</v>
      </c>
    </row>
    <row r="18" spans="1:8" s="46" customFormat="1" ht="33.75" customHeight="1">
      <c r="A18" s="155" t="s">
        <v>4</v>
      </c>
      <c r="B18" s="154"/>
      <c r="C18" s="154"/>
      <c r="D18" s="154"/>
      <c r="E18" s="154"/>
      <c r="F18" s="61"/>
      <c r="G18" s="61"/>
      <c r="H18" s="61"/>
    </row>
    <row r="19" spans="1:8" s="46" customFormat="1" ht="30" customHeight="1">
      <c r="A19" s="155" t="s">
        <v>5</v>
      </c>
      <c r="B19" s="154"/>
      <c r="C19" s="154"/>
      <c r="D19" s="154"/>
      <c r="E19" s="154"/>
      <c r="F19" s="61"/>
      <c r="G19" s="61"/>
      <c r="H19" s="61"/>
    </row>
    <row r="20" spans="1:8" s="46" customFormat="1" ht="22.5" customHeight="1">
      <c r="A20" s="153" t="s">
        <v>6</v>
      </c>
      <c r="B20" s="154"/>
      <c r="C20" s="154"/>
      <c r="D20" s="154"/>
      <c r="E20" s="154"/>
      <c r="F20" s="61"/>
      <c r="G20" s="61"/>
      <c r="H20" s="61"/>
    </row>
    <row r="21" spans="1:8" s="46" customFormat="1" ht="15" customHeight="1">
      <c r="A21" s="65"/>
      <c r="B21" s="66"/>
      <c r="C21" s="63"/>
      <c r="D21" s="67"/>
      <c r="E21" s="66"/>
      <c r="F21" s="68"/>
      <c r="G21" s="68"/>
      <c r="H21" s="68"/>
    </row>
    <row r="22" spans="1:8" s="46" customFormat="1" ht="22.5" customHeight="1">
      <c r="A22" s="153" t="s">
        <v>7</v>
      </c>
      <c r="B22" s="154"/>
      <c r="C22" s="154"/>
      <c r="D22" s="154"/>
      <c r="E22" s="154"/>
      <c r="F22" s="77">
        <f>SUM(F12,F15,F20)</f>
        <v>13193.84</v>
      </c>
      <c r="G22" s="61">
        <f>SUM(G12,G15,G20)</f>
        <v>0</v>
      </c>
      <c r="H22" s="61">
        <f>SUM(H12,H15,H20)</f>
        <v>0</v>
      </c>
    </row>
    <row r="23" spans="1:5" s="46" customFormat="1" ht="18" customHeight="1">
      <c r="A23" s="69"/>
      <c r="B23" s="53"/>
      <c r="C23" s="53"/>
      <c r="D23" s="53"/>
      <c r="E23" s="53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2"/>
  <sheetViews>
    <sheetView zoomScalePageLayoutView="0" workbookViewId="0" topLeftCell="A22">
      <selection activeCell="B37" sqref="B37:H37"/>
    </sheetView>
  </sheetViews>
  <sheetFormatPr defaultColWidth="11.421875" defaultRowHeight="12.75"/>
  <cols>
    <col min="1" max="1" width="16.00390625" style="16" customWidth="1"/>
    <col min="2" max="3" width="17.57421875" style="16" customWidth="1"/>
    <col min="4" max="4" width="17.57421875" style="47" customWidth="1"/>
    <col min="5" max="5" width="17.57421875" style="5" customWidth="1"/>
    <col min="6" max="6" width="14.00390625" style="5" customWidth="1"/>
    <col min="7" max="7" width="20.140625" style="5" customWidth="1"/>
    <col min="8" max="8" width="17.57421875" style="5" customWidth="1"/>
    <col min="9" max="9" width="7.8515625" style="5" customWidth="1"/>
    <col min="10" max="10" width="14.28125" style="5" customWidth="1"/>
    <col min="11" max="11" width="7.8515625" style="5" customWidth="1"/>
    <col min="12" max="16384" width="11.421875" style="5" customWidth="1"/>
  </cols>
  <sheetData>
    <row r="1" spans="1:8" ht="16.5" customHeight="1">
      <c r="A1" s="159" t="s">
        <v>8</v>
      </c>
      <c r="B1" s="159"/>
      <c r="C1" s="159"/>
      <c r="D1" s="159"/>
      <c r="E1" s="159"/>
      <c r="F1" s="159"/>
      <c r="G1" s="159"/>
      <c r="H1" s="159"/>
    </row>
    <row r="2" spans="1:8" s="2" customFormat="1" ht="2.25" customHeight="1" thickBot="1">
      <c r="A2" s="12"/>
      <c r="H2" s="13" t="s">
        <v>9</v>
      </c>
    </row>
    <row r="3" spans="1:8" s="2" customFormat="1" ht="24.75" thickBot="1">
      <c r="A3" s="141" t="s">
        <v>10</v>
      </c>
      <c r="B3" s="171" t="s">
        <v>47</v>
      </c>
      <c r="C3" s="172"/>
      <c r="D3" s="172"/>
      <c r="E3" s="172"/>
      <c r="F3" s="172"/>
      <c r="G3" s="172"/>
      <c r="H3" s="173"/>
    </row>
    <row r="4" spans="1:8" s="2" customFormat="1" ht="61.5" customHeight="1" thickBot="1">
      <c r="A4" s="142" t="s">
        <v>11</v>
      </c>
      <c r="B4" s="143" t="s">
        <v>12</v>
      </c>
      <c r="C4" s="144" t="s">
        <v>13</v>
      </c>
      <c r="D4" s="144" t="s">
        <v>14</v>
      </c>
      <c r="E4" s="144" t="s">
        <v>15</v>
      </c>
      <c r="F4" s="144" t="s">
        <v>16</v>
      </c>
      <c r="G4" s="144" t="s">
        <v>46</v>
      </c>
      <c r="H4" s="145" t="s">
        <v>18</v>
      </c>
    </row>
    <row r="5" spans="1:8" s="2" customFormat="1" ht="12.75">
      <c r="A5" s="4">
        <v>633</v>
      </c>
      <c r="B5" s="82">
        <v>100000</v>
      </c>
      <c r="C5" s="85"/>
      <c r="D5" s="86"/>
      <c r="E5" s="87"/>
      <c r="F5" s="87"/>
      <c r="G5" s="88"/>
      <c r="H5" s="89"/>
    </row>
    <row r="6" spans="1:8" s="2" customFormat="1" ht="12.75">
      <c r="A6" s="14">
        <v>636</v>
      </c>
      <c r="B6" s="131">
        <v>2671328</v>
      </c>
      <c r="C6" s="90"/>
      <c r="D6" s="132"/>
      <c r="E6" s="133"/>
      <c r="F6" s="133"/>
      <c r="G6" s="134"/>
      <c r="H6" s="135"/>
    </row>
    <row r="7" spans="1:8" s="2" customFormat="1" ht="12.75">
      <c r="A7" s="14">
        <v>638</v>
      </c>
      <c r="B7" s="131"/>
      <c r="C7" s="90"/>
      <c r="D7" s="132"/>
      <c r="E7" s="152">
        <v>25600</v>
      </c>
      <c r="F7" s="133"/>
      <c r="G7" s="134"/>
      <c r="H7" s="135"/>
    </row>
    <row r="8" spans="1:8" s="2" customFormat="1" ht="12.75">
      <c r="A8" s="14">
        <v>652</v>
      </c>
      <c r="B8" s="83"/>
      <c r="C8" s="90"/>
      <c r="D8" s="90">
        <v>85000</v>
      </c>
      <c r="E8" s="90">
        <v>600</v>
      </c>
      <c r="F8" s="90"/>
      <c r="G8" s="91"/>
      <c r="H8" s="92"/>
    </row>
    <row r="9" spans="1:8" s="2" customFormat="1" ht="12.75">
      <c r="A9" s="14">
        <v>671</v>
      </c>
      <c r="B9" s="83">
        <v>763251.16</v>
      </c>
      <c r="C9" s="90"/>
      <c r="D9" s="90"/>
      <c r="E9" s="90"/>
      <c r="F9" s="90"/>
      <c r="G9" s="91"/>
      <c r="H9" s="92"/>
    </row>
    <row r="10" spans="1:8" s="2" customFormat="1" ht="12.75">
      <c r="A10" s="14">
        <v>683</v>
      </c>
      <c r="B10" s="83"/>
      <c r="C10" s="90">
        <v>10000</v>
      </c>
      <c r="D10" s="90"/>
      <c r="E10" s="90"/>
      <c r="F10" s="90"/>
      <c r="G10" s="91"/>
      <c r="H10" s="92"/>
    </row>
    <row r="11" spans="1:8" s="2" customFormat="1" ht="13.5" thickBot="1">
      <c r="A11" s="14">
        <v>711</v>
      </c>
      <c r="B11" s="83"/>
      <c r="C11" s="90"/>
      <c r="D11" s="90"/>
      <c r="E11" s="90"/>
      <c r="F11" s="90"/>
      <c r="G11" s="91">
        <v>559.32</v>
      </c>
      <c r="H11" s="92"/>
    </row>
    <row r="12" spans="1:8" s="2" customFormat="1" ht="21.75" customHeight="1" thickBot="1">
      <c r="A12" s="146" t="s">
        <v>19</v>
      </c>
      <c r="B12" s="84">
        <v>3534579.16</v>
      </c>
      <c r="C12" s="93">
        <v>10000</v>
      </c>
      <c r="D12" s="94">
        <v>85000</v>
      </c>
      <c r="E12" s="93">
        <v>26200</v>
      </c>
      <c r="F12" s="94">
        <f>+F8</f>
        <v>0</v>
      </c>
      <c r="G12" s="93">
        <v>559.32</v>
      </c>
      <c r="H12" s="95">
        <v>0</v>
      </c>
    </row>
    <row r="13" spans="1:8" s="2" customFormat="1" ht="24.75" customHeight="1" thickBot="1">
      <c r="A13" s="146" t="s">
        <v>20</v>
      </c>
      <c r="B13" s="168">
        <f>B12+C12+D12+E12+F12+G12+H12</f>
        <v>3656338.48</v>
      </c>
      <c r="C13" s="169"/>
      <c r="D13" s="169"/>
      <c r="E13" s="169"/>
      <c r="F13" s="169"/>
      <c r="G13" s="169"/>
      <c r="H13" s="170"/>
    </row>
    <row r="14" spans="1:8" ht="4.5" customHeight="1" thickBot="1">
      <c r="A14" s="9"/>
      <c r="B14" s="9"/>
      <c r="C14" s="9"/>
      <c r="D14" s="10"/>
      <c r="E14" s="15"/>
      <c r="H14" s="13"/>
    </row>
    <row r="15" spans="1:8" ht="24" customHeight="1" thickBot="1">
      <c r="A15" s="140" t="s">
        <v>10</v>
      </c>
      <c r="B15" s="171" t="s">
        <v>48</v>
      </c>
      <c r="C15" s="172"/>
      <c r="D15" s="172"/>
      <c r="E15" s="172"/>
      <c r="F15" s="172"/>
      <c r="G15" s="172"/>
      <c r="H15" s="173"/>
    </row>
    <row r="16" spans="1:8" s="127" customFormat="1" ht="66" customHeight="1" thickBot="1">
      <c r="A16" s="147" t="s">
        <v>11</v>
      </c>
      <c r="B16" s="143" t="s">
        <v>12</v>
      </c>
      <c r="C16" s="144" t="s">
        <v>13</v>
      </c>
      <c r="D16" s="144" t="s">
        <v>14</v>
      </c>
      <c r="E16" s="144" t="s">
        <v>15</v>
      </c>
      <c r="F16" s="144" t="s">
        <v>16</v>
      </c>
      <c r="G16" s="144" t="s">
        <v>46</v>
      </c>
      <c r="H16" s="145" t="s">
        <v>18</v>
      </c>
    </row>
    <row r="17" spans="1:8" ht="12.75">
      <c r="A17" s="4">
        <v>633</v>
      </c>
      <c r="B17" s="100">
        <v>106550</v>
      </c>
      <c r="C17" s="101"/>
      <c r="D17" s="102"/>
      <c r="E17" s="102"/>
      <c r="F17" s="102"/>
      <c r="G17" s="103"/>
      <c r="H17" s="104"/>
    </row>
    <row r="18" spans="1:8" ht="12.75">
      <c r="A18" s="14">
        <v>636</v>
      </c>
      <c r="B18" s="136">
        <v>2684685</v>
      </c>
      <c r="C18" s="106"/>
      <c r="D18" s="137"/>
      <c r="E18" s="137"/>
      <c r="F18" s="137"/>
      <c r="G18" s="138"/>
      <c r="H18" s="139"/>
    </row>
    <row r="19" spans="1:8" ht="12.75">
      <c r="A19" s="14">
        <v>638</v>
      </c>
      <c r="B19" s="136"/>
      <c r="C19" s="106"/>
      <c r="D19" s="137"/>
      <c r="E19" s="137">
        <v>25600</v>
      </c>
      <c r="F19" s="137"/>
      <c r="G19" s="138"/>
      <c r="H19" s="139"/>
    </row>
    <row r="20" spans="1:8" ht="12.75">
      <c r="A20" s="14">
        <v>652</v>
      </c>
      <c r="B20" s="105"/>
      <c r="C20" s="106"/>
      <c r="D20" s="106">
        <v>85000</v>
      </c>
      <c r="E20" s="106">
        <v>600</v>
      </c>
      <c r="F20" s="106"/>
      <c r="G20" s="107"/>
      <c r="H20" s="108"/>
    </row>
    <row r="21" spans="1:8" ht="12.75">
      <c r="A21" s="14">
        <v>671</v>
      </c>
      <c r="B21" s="105">
        <v>621342.42</v>
      </c>
      <c r="C21" s="106"/>
      <c r="D21" s="106"/>
      <c r="E21" s="106"/>
      <c r="F21" s="106"/>
      <c r="G21" s="107"/>
      <c r="H21" s="108"/>
    </row>
    <row r="22" spans="1:8" ht="12.75">
      <c r="A22" s="14">
        <v>683</v>
      </c>
      <c r="B22" s="105"/>
      <c r="C22" s="106">
        <v>8000</v>
      </c>
      <c r="D22" s="106"/>
      <c r="E22" s="106"/>
      <c r="F22" s="106"/>
      <c r="G22" s="107"/>
      <c r="H22" s="108"/>
    </row>
    <row r="23" spans="1:8" ht="13.5" thickBot="1">
      <c r="A23" s="14">
        <v>711</v>
      </c>
      <c r="B23" s="105"/>
      <c r="C23" s="106"/>
      <c r="D23" s="106"/>
      <c r="E23" s="106"/>
      <c r="F23" s="106"/>
      <c r="G23" s="107">
        <v>559.32</v>
      </c>
      <c r="H23" s="108"/>
    </row>
    <row r="24" spans="1:8" s="2" customFormat="1" ht="24" customHeight="1" thickBot="1">
      <c r="A24" s="146" t="s">
        <v>19</v>
      </c>
      <c r="B24" s="109">
        <v>3412577.42</v>
      </c>
      <c r="C24" s="110">
        <v>8000</v>
      </c>
      <c r="D24" s="111">
        <v>85000</v>
      </c>
      <c r="E24" s="110">
        <v>26200</v>
      </c>
      <c r="F24" s="111">
        <f>+F20</f>
        <v>0</v>
      </c>
      <c r="G24" s="110">
        <v>559.32</v>
      </c>
      <c r="H24" s="112">
        <v>0</v>
      </c>
    </row>
    <row r="25" spans="1:8" s="2" customFormat="1" ht="26.25" customHeight="1" thickBot="1">
      <c r="A25" s="146" t="s">
        <v>49</v>
      </c>
      <c r="B25" s="168">
        <f>B24+C24+D24+E24+F24+G24+H24</f>
        <v>3532336.7399999998</v>
      </c>
      <c r="C25" s="169"/>
      <c r="D25" s="169"/>
      <c r="E25" s="169"/>
      <c r="F25" s="169"/>
      <c r="G25" s="169"/>
      <c r="H25" s="170"/>
    </row>
    <row r="26" spans="2:8" ht="7.5" customHeight="1" thickBot="1">
      <c r="B26" s="96"/>
      <c r="C26" s="96"/>
      <c r="D26" s="97"/>
      <c r="E26" s="98"/>
      <c r="F26" s="99"/>
      <c r="G26" s="99"/>
      <c r="H26" s="99"/>
    </row>
    <row r="27" spans="1:8" ht="24.75" thickBot="1">
      <c r="A27" s="140" t="s">
        <v>10</v>
      </c>
      <c r="B27" s="174" t="s">
        <v>66</v>
      </c>
      <c r="C27" s="175"/>
      <c r="D27" s="175"/>
      <c r="E27" s="175"/>
      <c r="F27" s="175"/>
      <c r="G27" s="175"/>
      <c r="H27" s="176"/>
    </row>
    <row r="28" spans="1:8" ht="65.25" customHeight="1" thickBot="1">
      <c r="A28" s="147" t="s">
        <v>11</v>
      </c>
      <c r="B28" s="148" t="s">
        <v>12</v>
      </c>
      <c r="C28" s="149" t="s">
        <v>13</v>
      </c>
      <c r="D28" s="149" t="s">
        <v>14</v>
      </c>
      <c r="E28" s="149" t="s">
        <v>15</v>
      </c>
      <c r="F28" s="149" t="s">
        <v>16</v>
      </c>
      <c r="G28" s="149" t="s">
        <v>46</v>
      </c>
      <c r="H28" s="150" t="s">
        <v>18</v>
      </c>
    </row>
    <row r="29" spans="1:8" ht="12.75">
      <c r="A29" s="4">
        <v>633</v>
      </c>
      <c r="B29" s="100">
        <v>111120</v>
      </c>
      <c r="C29" s="101"/>
      <c r="D29" s="102"/>
      <c r="E29" s="102"/>
      <c r="F29" s="102"/>
      <c r="G29" s="103"/>
      <c r="H29" s="104"/>
    </row>
    <row r="30" spans="1:8" ht="12.75">
      <c r="A30" s="14">
        <v>636</v>
      </c>
      <c r="B30" s="136">
        <v>2711532</v>
      </c>
      <c r="C30" s="106"/>
      <c r="D30" s="137"/>
      <c r="E30" s="137"/>
      <c r="F30" s="137"/>
      <c r="G30" s="138"/>
      <c r="H30" s="139"/>
    </row>
    <row r="31" spans="1:8" ht="12.75">
      <c r="A31" s="14">
        <v>638</v>
      </c>
      <c r="B31" s="136"/>
      <c r="C31" s="106"/>
      <c r="D31" s="137"/>
      <c r="E31" s="137">
        <v>25600</v>
      </c>
      <c r="F31" s="137"/>
      <c r="G31" s="138"/>
      <c r="H31" s="139"/>
    </row>
    <row r="32" spans="1:8" ht="12.75">
      <c r="A32" s="14">
        <v>652</v>
      </c>
      <c r="B32" s="105"/>
      <c r="C32" s="106"/>
      <c r="D32" s="106">
        <v>85000</v>
      </c>
      <c r="E32" s="106">
        <v>600</v>
      </c>
      <c r="F32" s="106"/>
      <c r="G32" s="107"/>
      <c r="H32" s="108"/>
    </row>
    <row r="33" spans="1:8" ht="12.75">
      <c r="A33" s="14">
        <v>671</v>
      </c>
      <c r="B33" s="105">
        <v>627555.84</v>
      </c>
      <c r="C33" s="106"/>
      <c r="D33" s="106"/>
      <c r="E33" s="106"/>
      <c r="F33" s="106"/>
      <c r="G33" s="107"/>
      <c r="H33" s="108"/>
    </row>
    <row r="34" spans="1:8" ht="12.75">
      <c r="A34" s="14">
        <v>683</v>
      </c>
      <c r="B34" s="105"/>
      <c r="C34" s="106">
        <v>8000</v>
      </c>
      <c r="D34" s="106"/>
      <c r="E34" s="106"/>
      <c r="F34" s="106"/>
      <c r="G34" s="107"/>
      <c r="H34" s="108"/>
    </row>
    <row r="35" spans="1:8" ht="13.5" thickBot="1">
      <c r="A35" s="14">
        <v>711</v>
      </c>
      <c r="B35" s="105"/>
      <c r="C35" s="106"/>
      <c r="D35" s="106"/>
      <c r="E35" s="106"/>
      <c r="F35" s="106"/>
      <c r="G35" s="107">
        <v>559.32</v>
      </c>
      <c r="H35" s="108"/>
    </row>
    <row r="36" spans="1:8" s="2" customFormat="1" ht="22.5" customHeight="1" thickBot="1">
      <c r="A36" s="146" t="s">
        <v>19</v>
      </c>
      <c r="B36" s="109">
        <v>3450207.84</v>
      </c>
      <c r="C36" s="110">
        <v>8000</v>
      </c>
      <c r="D36" s="111">
        <v>85000</v>
      </c>
      <c r="E36" s="110">
        <v>26200</v>
      </c>
      <c r="F36" s="111">
        <f>+F32</f>
        <v>0</v>
      </c>
      <c r="G36" s="110">
        <v>559.32</v>
      </c>
      <c r="H36" s="112">
        <v>0</v>
      </c>
    </row>
    <row r="37" spans="1:8" s="2" customFormat="1" ht="26.25" customHeight="1" thickBot="1">
      <c r="A37" s="146" t="s">
        <v>50</v>
      </c>
      <c r="B37" s="168">
        <f>B36+C36+D36+E36+F36+G36+H36</f>
        <v>3569967.1599999997</v>
      </c>
      <c r="C37" s="169"/>
      <c r="D37" s="169"/>
      <c r="E37" s="169"/>
      <c r="F37" s="169"/>
      <c r="G37" s="169"/>
      <c r="H37" s="170"/>
    </row>
    <row r="38" spans="3:5" ht="13.5" customHeight="1">
      <c r="C38" s="19"/>
      <c r="D38" s="17"/>
      <c r="E38" s="20"/>
    </row>
    <row r="39" spans="3:5" ht="13.5" customHeight="1">
      <c r="C39" s="19"/>
      <c r="D39" s="21"/>
      <c r="E39" s="22"/>
    </row>
    <row r="40" spans="4:5" ht="13.5" customHeight="1">
      <c r="D40" s="23"/>
      <c r="E40" s="24"/>
    </row>
    <row r="41" spans="4:5" ht="13.5" customHeight="1">
      <c r="D41" s="25"/>
      <c r="E41" s="26"/>
    </row>
    <row r="42" spans="4:5" ht="13.5" customHeight="1">
      <c r="D42" s="17"/>
      <c r="E42" s="18"/>
    </row>
    <row r="43" spans="3:5" ht="28.5" customHeight="1">
      <c r="C43" s="19"/>
      <c r="D43" s="17"/>
      <c r="E43" s="27"/>
    </row>
    <row r="44" spans="3:5" ht="13.5" customHeight="1">
      <c r="C44" s="19"/>
      <c r="D44" s="17"/>
      <c r="E44" s="22"/>
    </row>
    <row r="45" spans="4:5" ht="13.5" customHeight="1">
      <c r="D45" s="17"/>
      <c r="E45" s="18"/>
    </row>
    <row r="46" spans="4:5" ht="13.5" customHeight="1">
      <c r="D46" s="17"/>
      <c r="E46" s="26"/>
    </row>
    <row r="47" spans="4:5" ht="13.5" customHeight="1">
      <c r="D47" s="17"/>
      <c r="E47" s="18"/>
    </row>
    <row r="48" spans="4:5" ht="22.5" customHeight="1">
      <c r="D48" s="17"/>
      <c r="E48" s="28"/>
    </row>
    <row r="49" spans="4:5" ht="13.5" customHeight="1">
      <c r="D49" s="23"/>
      <c r="E49" s="24"/>
    </row>
    <row r="50" spans="2:5" ht="13.5" customHeight="1">
      <c r="B50" s="19"/>
      <c r="D50" s="23"/>
      <c r="E50" s="29"/>
    </row>
    <row r="51" spans="3:5" ht="13.5" customHeight="1">
      <c r="C51" s="19"/>
      <c r="D51" s="23"/>
      <c r="E51" s="30"/>
    </row>
    <row r="52" spans="3:5" ht="13.5" customHeight="1">
      <c r="C52" s="19"/>
      <c r="D52" s="25"/>
      <c r="E52" s="22"/>
    </row>
    <row r="53" spans="4:5" ht="13.5" customHeight="1">
      <c r="D53" s="17"/>
      <c r="E53" s="18"/>
    </row>
    <row r="54" spans="2:5" ht="13.5" customHeight="1">
      <c r="B54" s="19"/>
      <c r="D54" s="17"/>
      <c r="E54" s="20"/>
    </row>
    <row r="55" spans="3:5" ht="13.5" customHeight="1">
      <c r="C55" s="19"/>
      <c r="D55" s="17"/>
      <c r="E55" s="29"/>
    </row>
    <row r="56" spans="3:5" ht="13.5" customHeight="1">
      <c r="C56" s="19"/>
      <c r="D56" s="25"/>
      <c r="E56" s="22"/>
    </row>
    <row r="57" spans="4:5" ht="13.5" customHeight="1">
      <c r="D57" s="23"/>
      <c r="E57" s="18"/>
    </row>
    <row r="58" spans="3:5" ht="13.5" customHeight="1">
      <c r="C58" s="19"/>
      <c r="D58" s="23"/>
      <c r="E58" s="29"/>
    </row>
    <row r="59" spans="4:5" ht="22.5" customHeight="1">
      <c r="D59" s="25"/>
      <c r="E59" s="28"/>
    </row>
    <row r="60" spans="4:5" ht="13.5" customHeight="1">
      <c r="D60" s="17"/>
      <c r="E60" s="18"/>
    </row>
    <row r="61" spans="4:5" ht="13.5" customHeight="1">
      <c r="D61" s="25"/>
      <c r="E61" s="22"/>
    </row>
    <row r="62" spans="4:5" ht="13.5" customHeight="1">
      <c r="D62" s="17"/>
      <c r="E62" s="18"/>
    </row>
    <row r="63" spans="4:5" ht="13.5" customHeight="1">
      <c r="D63" s="17"/>
      <c r="E63" s="18"/>
    </row>
    <row r="64" spans="1:5" ht="13.5" customHeight="1">
      <c r="A64" s="19"/>
      <c r="D64" s="31"/>
      <c r="E64" s="29"/>
    </row>
    <row r="65" spans="2:5" ht="13.5" customHeight="1">
      <c r="B65" s="19"/>
      <c r="C65" s="19"/>
      <c r="D65" s="32"/>
      <c r="E65" s="29"/>
    </row>
    <row r="66" spans="2:5" ht="13.5" customHeight="1">
      <c r="B66" s="19"/>
      <c r="C66" s="19"/>
      <c r="D66" s="32"/>
      <c r="E66" s="20"/>
    </row>
    <row r="67" spans="2:5" ht="13.5" customHeight="1">
      <c r="B67" s="19"/>
      <c r="C67" s="19"/>
      <c r="D67" s="25"/>
      <c r="E67" s="26"/>
    </row>
    <row r="68" spans="4:5" ht="12.75">
      <c r="D68" s="17"/>
      <c r="E68" s="18"/>
    </row>
    <row r="69" spans="2:5" ht="12.75">
      <c r="B69" s="19"/>
      <c r="D69" s="17"/>
      <c r="E69" s="29"/>
    </row>
    <row r="70" spans="3:5" ht="12.75">
      <c r="C70" s="19"/>
      <c r="D70" s="17"/>
      <c r="E70" s="20"/>
    </row>
    <row r="71" spans="3:5" ht="12.75">
      <c r="C71" s="19"/>
      <c r="D71" s="25"/>
      <c r="E71" s="22"/>
    </row>
    <row r="72" spans="4:5" ht="12.75">
      <c r="D72" s="17"/>
      <c r="E72" s="18"/>
    </row>
    <row r="73" spans="4:5" ht="12.75">
      <c r="D73" s="17"/>
      <c r="E73" s="18"/>
    </row>
    <row r="74" spans="4:5" ht="12.75">
      <c r="D74" s="33"/>
      <c r="E74" s="34"/>
    </row>
    <row r="75" spans="4:5" ht="12.75">
      <c r="D75" s="17"/>
      <c r="E75" s="18"/>
    </row>
    <row r="76" spans="4:5" ht="12.75">
      <c r="D76" s="17"/>
      <c r="E76" s="18"/>
    </row>
    <row r="77" spans="4:5" ht="12.75">
      <c r="D77" s="17"/>
      <c r="E77" s="18"/>
    </row>
    <row r="78" spans="4:5" ht="12.75">
      <c r="D78" s="25"/>
      <c r="E78" s="22"/>
    </row>
    <row r="79" spans="4:5" ht="12.75">
      <c r="D79" s="17"/>
      <c r="E79" s="18"/>
    </row>
    <row r="80" spans="4:5" ht="12.75">
      <c r="D80" s="25"/>
      <c r="E80" s="22"/>
    </row>
    <row r="81" spans="4:5" ht="12.75">
      <c r="D81" s="17"/>
      <c r="E81" s="18"/>
    </row>
    <row r="82" spans="4:5" ht="12.75">
      <c r="D82" s="17"/>
      <c r="E82" s="18"/>
    </row>
    <row r="83" spans="4:5" ht="12.75">
      <c r="D83" s="17"/>
      <c r="E83" s="18"/>
    </row>
    <row r="84" spans="4:5" ht="12.75">
      <c r="D84" s="17"/>
      <c r="E84" s="18"/>
    </row>
    <row r="85" spans="1:5" ht="28.5" customHeight="1">
      <c r="A85" s="35"/>
      <c r="B85" s="35"/>
      <c r="C85" s="35"/>
      <c r="D85" s="36"/>
      <c r="E85" s="37"/>
    </row>
    <row r="86" spans="3:5" ht="12.75">
      <c r="C86" s="19"/>
      <c r="D86" s="17"/>
      <c r="E86" s="20"/>
    </row>
    <row r="87" spans="4:5" ht="12.75">
      <c r="D87" s="38"/>
      <c r="E87" s="39"/>
    </row>
    <row r="88" spans="4:5" ht="12.75">
      <c r="D88" s="17"/>
      <c r="E88" s="18"/>
    </row>
    <row r="89" spans="4:5" ht="12.75">
      <c r="D89" s="33"/>
      <c r="E89" s="34"/>
    </row>
    <row r="90" spans="4:5" ht="12.75">
      <c r="D90" s="33"/>
      <c r="E90" s="34"/>
    </row>
    <row r="91" spans="4:5" ht="12.75">
      <c r="D91" s="17"/>
      <c r="E91" s="18"/>
    </row>
    <row r="92" spans="4:5" ht="12.75">
      <c r="D92" s="25"/>
      <c r="E92" s="22"/>
    </row>
    <row r="93" spans="4:5" ht="12.75">
      <c r="D93" s="17"/>
      <c r="E93" s="18"/>
    </row>
    <row r="94" spans="4:5" ht="12.75">
      <c r="D94" s="17"/>
      <c r="E94" s="18"/>
    </row>
    <row r="95" spans="4:5" ht="12.75">
      <c r="D95" s="25"/>
      <c r="E95" s="22"/>
    </row>
    <row r="96" spans="4:5" ht="12.75">
      <c r="D96" s="17"/>
      <c r="E96" s="18"/>
    </row>
    <row r="97" spans="4:5" ht="12.75">
      <c r="D97" s="33"/>
      <c r="E97" s="34"/>
    </row>
    <row r="98" spans="4:5" ht="12.75">
      <c r="D98" s="25"/>
      <c r="E98" s="39"/>
    </row>
    <row r="99" spans="4:5" ht="12.75">
      <c r="D99" s="23"/>
      <c r="E99" s="34"/>
    </row>
    <row r="100" spans="4:5" ht="12.75">
      <c r="D100" s="25"/>
      <c r="E100" s="22"/>
    </row>
    <row r="101" spans="4:5" ht="12.75">
      <c r="D101" s="17"/>
      <c r="E101" s="18"/>
    </row>
    <row r="102" spans="3:5" ht="12.75">
      <c r="C102" s="19"/>
      <c r="D102" s="17"/>
      <c r="E102" s="20"/>
    </row>
    <row r="103" spans="4:5" ht="12.75">
      <c r="D103" s="23"/>
      <c r="E103" s="22"/>
    </row>
    <row r="104" spans="4:5" ht="12.75">
      <c r="D104" s="23"/>
      <c r="E104" s="34"/>
    </row>
    <row r="105" spans="3:5" ht="12.75">
      <c r="C105" s="19"/>
      <c r="D105" s="23"/>
      <c r="E105" s="40"/>
    </row>
    <row r="106" spans="3:5" ht="12.75">
      <c r="C106" s="19"/>
      <c r="D106" s="25"/>
      <c r="E106" s="26"/>
    </row>
    <row r="107" spans="4:5" ht="12.75">
      <c r="D107" s="17"/>
      <c r="E107" s="18"/>
    </row>
    <row r="108" spans="4:5" ht="12.75">
      <c r="D108" s="38"/>
      <c r="E108" s="41"/>
    </row>
    <row r="109" spans="4:5" ht="11.25" customHeight="1">
      <c r="D109" s="33"/>
      <c r="E109" s="34"/>
    </row>
    <row r="110" spans="2:5" ht="24" customHeight="1">
      <c r="B110" s="19"/>
      <c r="D110" s="33"/>
      <c r="E110" s="42"/>
    </row>
    <row r="111" spans="3:5" ht="15" customHeight="1">
      <c r="C111" s="19"/>
      <c r="D111" s="33"/>
      <c r="E111" s="42"/>
    </row>
    <row r="112" spans="4:5" ht="11.25" customHeight="1">
      <c r="D112" s="38"/>
      <c r="E112" s="39"/>
    </row>
    <row r="113" spans="4:5" ht="12.75">
      <c r="D113" s="33"/>
      <c r="E113" s="34"/>
    </row>
    <row r="114" spans="2:5" ht="13.5" customHeight="1">
      <c r="B114" s="19"/>
      <c r="D114" s="33"/>
      <c r="E114" s="43"/>
    </row>
    <row r="115" spans="3:5" ht="12.75" customHeight="1">
      <c r="C115" s="19"/>
      <c r="D115" s="33"/>
      <c r="E115" s="20"/>
    </row>
    <row r="116" spans="3:5" ht="12.75" customHeight="1">
      <c r="C116" s="19"/>
      <c r="D116" s="25"/>
      <c r="E116" s="26"/>
    </row>
    <row r="117" spans="4:5" ht="12.75">
      <c r="D117" s="17"/>
      <c r="E117" s="18"/>
    </row>
    <row r="118" spans="3:5" ht="12.75">
      <c r="C118" s="19"/>
      <c r="D118" s="17"/>
      <c r="E118" s="40"/>
    </row>
    <row r="119" spans="4:5" ht="12.75">
      <c r="D119" s="38"/>
      <c r="E119" s="39"/>
    </row>
    <row r="120" spans="4:5" ht="12.75">
      <c r="D120" s="33"/>
      <c r="E120" s="34"/>
    </row>
    <row r="121" spans="4:5" ht="12.75">
      <c r="D121" s="17"/>
      <c r="E121" s="18"/>
    </row>
    <row r="122" spans="1:5" ht="19.5" customHeight="1">
      <c r="A122" s="44"/>
      <c r="B122" s="9"/>
      <c r="C122" s="9"/>
      <c r="D122" s="9"/>
      <c r="E122" s="29"/>
    </row>
    <row r="123" spans="1:5" ht="15" customHeight="1">
      <c r="A123" s="19"/>
      <c r="D123" s="31"/>
      <c r="E123" s="29"/>
    </row>
    <row r="124" spans="1:5" ht="12.75">
      <c r="A124" s="19"/>
      <c r="B124" s="19"/>
      <c r="D124" s="31"/>
      <c r="E124" s="20"/>
    </row>
    <row r="125" spans="3:5" ht="12.75">
      <c r="C125" s="19"/>
      <c r="D125" s="17"/>
      <c r="E125" s="29"/>
    </row>
    <row r="126" spans="4:5" ht="12.75">
      <c r="D126" s="21"/>
      <c r="E126" s="22"/>
    </row>
    <row r="127" spans="2:5" ht="12.75">
      <c r="B127" s="19"/>
      <c r="D127" s="17"/>
      <c r="E127" s="20"/>
    </row>
    <row r="128" spans="3:5" ht="12.75">
      <c r="C128" s="19"/>
      <c r="D128" s="17"/>
      <c r="E128" s="20"/>
    </row>
    <row r="129" spans="4:5" ht="12.75">
      <c r="D129" s="25"/>
      <c r="E129" s="26"/>
    </row>
    <row r="130" spans="3:5" ht="22.5" customHeight="1">
      <c r="C130" s="19"/>
      <c r="D130" s="17"/>
      <c r="E130" s="27"/>
    </row>
    <row r="131" spans="4:5" ht="12.75">
      <c r="D131" s="17"/>
      <c r="E131" s="26"/>
    </row>
    <row r="132" spans="2:5" ht="12.75">
      <c r="B132" s="19"/>
      <c r="D132" s="23"/>
      <c r="E132" s="29"/>
    </row>
    <row r="133" spans="3:5" ht="12.75">
      <c r="C133" s="19"/>
      <c r="D133" s="23"/>
      <c r="E133" s="30"/>
    </row>
    <row r="134" spans="4:5" ht="12.75">
      <c r="D134" s="25"/>
      <c r="E134" s="22"/>
    </row>
    <row r="135" spans="1:5" ht="13.5" customHeight="1">
      <c r="A135" s="19"/>
      <c r="D135" s="31"/>
      <c r="E135" s="29"/>
    </row>
    <row r="136" spans="2:5" ht="13.5" customHeight="1">
      <c r="B136" s="19"/>
      <c r="D136" s="17"/>
      <c r="E136" s="29"/>
    </row>
    <row r="137" spans="3:5" ht="13.5" customHeight="1">
      <c r="C137" s="19"/>
      <c r="D137" s="17"/>
      <c r="E137" s="20"/>
    </row>
    <row r="138" spans="3:5" ht="12.75">
      <c r="C138" s="19"/>
      <c r="D138" s="25"/>
      <c r="E138" s="22"/>
    </row>
    <row r="139" spans="3:5" ht="12.75">
      <c r="C139" s="19"/>
      <c r="D139" s="17"/>
      <c r="E139" s="20"/>
    </row>
    <row r="140" spans="4:5" ht="12.75">
      <c r="D140" s="38"/>
      <c r="E140" s="39"/>
    </row>
    <row r="141" spans="3:5" ht="12.75">
      <c r="C141" s="19"/>
      <c r="D141" s="23"/>
      <c r="E141" s="40"/>
    </row>
    <row r="142" spans="3:5" ht="12.75">
      <c r="C142" s="19"/>
      <c r="D142" s="25"/>
      <c r="E142" s="26"/>
    </row>
    <row r="143" spans="4:5" ht="12.75">
      <c r="D143" s="38"/>
      <c r="E143" s="45"/>
    </row>
    <row r="144" spans="2:5" ht="12.75">
      <c r="B144" s="19"/>
      <c r="D144" s="33"/>
      <c r="E144" s="43"/>
    </row>
    <row r="145" spans="3:5" ht="12.75">
      <c r="C145" s="19"/>
      <c r="D145" s="33"/>
      <c r="E145" s="20"/>
    </row>
    <row r="146" spans="3:5" ht="12.75">
      <c r="C146" s="19"/>
      <c r="D146" s="25"/>
      <c r="E146" s="26"/>
    </row>
    <row r="147" spans="3:5" ht="12.75">
      <c r="C147" s="19"/>
      <c r="D147" s="25"/>
      <c r="E147" s="26"/>
    </row>
    <row r="148" spans="4:5" ht="12.75">
      <c r="D148" s="17"/>
      <c r="E148" s="18"/>
    </row>
    <row r="149" spans="1:5" s="46" customFormat="1" ht="18" customHeight="1">
      <c r="A149" s="177"/>
      <c r="B149" s="178"/>
      <c r="C149" s="178"/>
      <c r="D149" s="178"/>
      <c r="E149" s="178"/>
    </row>
    <row r="150" spans="1:5" ht="28.5" customHeight="1">
      <c r="A150" s="35"/>
      <c r="B150" s="35"/>
      <c r="C150" s="35"/>
      <c r="D150" s="36"/>
      <c r="E150" s="37"/>
    </row>
    <row r="152" spans="1:5" ht="15.75">
      <c r="A152" s="48"/>
      <c r="B152" s="19"/>
      <c r="C152" s="19"/>
      <c r="D152" s="49"/>
      <c r="E152" s="8"/>
    </row>
    <row r="153" spans="1:5" ht="12.75">
      <c r="A153" s="19"/>
      <c r="B153" s="19"/>
      <c r="C153" s="19"/>
      <c r="D153" s="49"/>
      <c r="E153" s="8"/>
    </row>
    <row r="154" spans="1:5" ht="17.25" customHeight="1">
      <c r="A154" s="19"/>
      <c r="B154" s="19"/>
      <c r="C154" s="19"/>
      <c r="D154" s="49"/>
      <c r="E154" s="8"/>
    </row>
    <row r="155" spans="1:5" ht="13.5" customHeight="1">
      <c r="A155" s="19"/>
      <c r="B155" s="19"/>
      <c r="C155" s="19"/>
      <c r="D155" s="49"/>
      <c r="E155" s="8"/>
    </row>
    <row r="156" spans="1:5" ht="12.75">
      <c r="A156" s="19"/>
      <c r="B156" s="19"/>
      <c r="C156" s="19"/>
      <c r="D156" s="49"/>
      <c r="E156" s="8"/>
    </row>
    <row r="157" spans="1:3" ht="12.75">
      <c r="A157" s="19"/>
      <c r="B157" s="19"/>
      <c r="C157" s="19"/>
    </row>
    <row r="158" spans="1:5" ht="12.75">
      <c r="A158" s="19"/>
      <c r="B158" s="19"/>
      <c r="C158" s="19"/>
      <c r="D158" s="49"/>
      <c r="E158" s="8"/>
    </row>
    <row r="159" spans="1:5" ht="12.75">
      <c r="A159" s="19"/>
      <c r="B159" s="19"/>
      <c r="C159" s="19"/>
      <c r="D159" s="49"/>
      <c r="E159" s="50"/>
    </row>
    <row r="160" spans="1:5" ht="12.75">
      <c r="A160" s="19"/>
      <c r="B160" s="19"/>
      <c r="C160" s="19"/>
      <c r="D160" s="49"/>
      <c r="E160" s="8"/>
    </row>
    <row r="161" spans="1:5" ht="22.5" customHeight="1">
      <c r="A161" s="19"/>
      <c r="B161" s="19"/>
      <c r="C161" s="19"/>
      <c r="D161" s="49"/>
      <c r="E161" s="27"/>
    </row>
    <row r="162" spans="4:5" ht="22.5" customHeight="1">
      <c r="D162" s="25"/>
      <c r="E162" s="28"/>
    </row>
  </sheetData>
  <sheetProtection/>
  <mergeCells count="8">
    <mergeCell ref="A1:H1"/>
    <mergeCell ref="B13:H13"/>
    <mergeCell ref="B15:H15"/>
    <mergeCell ref="B25:H25"/>
    <mergeCell ref="B27:H27"/>
    <mergeCell ref="A149:E149"/>
    <mergeCell ref="B3:H3"/>
    <mergeCell ref="B37:H37"/>
  </mergeCells>
  <printOptions horizontalCentered="1"/>
  <pageMargins left="0.25" right="0.25" top="0.75" bottom="0.75" header="0.3" footer="0.3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3" max="8" man="1"/>
    <brk id="83" max="9" man="1"/>
    <brk id="14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0"/>
  <sheetViews>
    <sheetView tabSelected="1" zoomScalePageLayoutView="0" workbookViewId="0" topLeftCell="A1">
      <selection activeCell="C8" sqref="C8"/>
    </sheetView>
  </sheetViews>
  <sheetFormatPr defaultColWidth="11.421875" defaultRowHeight="12.75"/>
  <cols>
    <col min="1" max="1" width="11.421875" style="72" bestFit="1" customWidth="1"/>
    <col min="2" max="2" width="34.421875" style="73" customWidth="1"/>
    <col min="3" max="3" width="14.28125" style="3" customWidth="1"/>
    <col min="4" max="4" width="11.7109375" style="3" bestFit="1" customWidth="1"/>
    <col min="5" max="5" width="12.421875" style="3" bestFit="1" customWidth="1"/>
    <col min="6" max="6" width="12.28125" style="3" customWidth="1"/>
    <col min="7" max="7" width="7.7109375" style="3" customWidth="1"/>
    <col min="8" max="8" width="8.8515625" style="3" customWidth="1"/>
    <col min="9" max="9" width="14.28125" style="3" customWidth="1"/>
    <col min="10" max="10" width="10.00390625" style="3" bestFit="1" customWidth="1"/>
    <col min="11" max="12" width="12.28125" style="3" bestFit="1" customWidth="1"/>
    <col min="13" max="16384" width="11.421875" style="5" customWidth="1"/>
  </cols>
  <sheetData>
    <row r="1" spans="1:12" ht="24" customHeight="1">
      <c r="A1" s="179" t="s">
        <v>67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s="8" customFormat="1" ht="38.25">
      <c r="A2" s="6" t="s">
        <v>21</v>
      </c>
      <c r="B2" s="6" t="s">
        <v>22</v>
      </c>
      <c r="C2" s="7" t="s">
        <v>68</v>
      </c>
      <c r="D2" s="74" t="s">
        <v>12</v>
      </c>
      <c r="E2" s="74" t="s">
        <v>13</v>
      </c>
      <c r="F2" s="74" t="s">
        <v>14</v>
      </c>
      <c r="G2" s="74" t="s">
        <v>15</v>
      </c>
      <c r="H2" s="74" t="s">
        <v>23</v>
      </c>
      <c r="I2" s="126" t="s">
        <v>17</v>
      </c>
      <c r="J2" s="74" t="s">
        <v>18</v>
      </c>
      <c r="K2" s="74" t="s">
        <v>54</v>
      </c>
      <c r="L2" s="74" t="s">
        <v>69</v>
      </c>
    </row>
    <row r="3" spans="1:12" ht="12.75">
      <c r="A3" s="114"/>
      <c r="B3" s="118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s="8" customFormat="1" ht="12.75">
      <c r="A4" s="114"/>
      <c r="B4" s="128" t="s">
        <v>40</v>
      </c>
      <c r="C4" s="116">
        <v>3656338.48</v>
      </c>
      <c r="D4" s="116">
        <v>3562179.16</v>
      </c>
      <c r="E4" s="116">
        <v>8000</v>
      </c>
      <c r="F4" s="116">
        <v>85000</v>
      </c>
      <c r="G4" s="116">
        <v>600</v>
      </c>
      <c r="H4" s="116"/>
      <c r="I4" s="116">
        <v>559.32</v>
      </c>
      <c r="J4" s="116"/>
      <c r="K4" s="116">
        <v>3532336.74</v>
      </c>
      <c r="L4" s="116">
        <v>3569967.16</v>
      </c>
    </row>
    <row r="5" spans="1:12" ht="12.75">
      <c r="A5" s="114"/>
      <c r="B5" s="115" t="s">
        <v>59</v>
      </c>
      <c r="C5" s="119"/>
      <c r="D5" s="119"/>
      <c r="E5" s="119"/>
      <c r="F5" s="119"/>
      <c r="G5" s="119"/>
      <c r="H5" s="119"/>
      <c r="I5" s="119"/>
      <c r="J5" s="119"/>
      <c r="K5" s="119"/>
      <c r="L5" s="127"/>
    </row>
    <row r="6" spans="1:12" s="8" customFormat="1" ht="12.75">
      <c r="A6" s="114"/>
      <c r="B6" s="115" t="s">
        <v>44</v>
      </c>
      <c r="C6" s="116"/>
      <c r="D6" s="116"/>
      <c r="E6" s="116"/>
      <c r="F6" s="116"/>
      <c r="G6" s="116"/>
      <c r="H6" s="116"/>
      <c r="I6" s="116"/>
      <c r="J6" s="116"/>
      <c r="K6" s="116"/>
      <c r="L6" s="129"/>
    </row>
    <row r="7" spans="1:12" s="8" customFormat="1" ht="12.75" customHeight="1">
      <c r="A7" s="130" t="s">
        <v>43</v>
      </c>
      <c r="B7" s="115" t="s">
        <v>55</v>
      </c>
      <c r="C7" s="116"/>
      <c r="D7" s="116"/>
      <c r="E7" s="116"/>
      <c r="F7" s="116"/>
      <c r="G7" s="116"/>
      <c r="H7" s="116"/>
      <c r="I7" s="116"/>
      <c r="J7" s="116"/>
      <c r="K7" s="116"/>
      <c r="L7" s="129"/>
    </row>
    <row r="8" spans="1:12" s="8" customFormat="1" ht="12.75">
      <c r="A8" s="114">
        <v>3</v>
      </c>
      <c r="B8" s="115" t="s">
        <v>24</v>
      </c>
      <c r="C8" s="116">
        <v>3289579.16</v>
      </c>
      <c r="D8" s="116">
        <v>3289579.16</v>
      </c>
      <c r="E8" s="116"/>
      <c r="F8" s="116"/>
      <c r="G8" s="116"/>
      <c r="H8" s="116"/>
      <c r="I8" s="116"/>
      <c r="J8" s="116"/>
      <c r="K8" s="116"/>
      <c r="L8" s="129"/>
    </row>
    <row r="9" spans="1:12" s="8" customFormat="1" ht="12.75">
      <c r="A9" s="114">
        <v>31</v>
      </c>
      <c r="B9" s="115" t="s">
        <v>25</v>
      </c>
      <c r="C9" s="116">
        <v>2671328</v>
      </c>
      <c r="D9" s="116">
        <v>2671328</v>
      </c>
      <c r="E9" s="116"/>
      <c r="F9" s="116"/>
      <c r="G9" s="116"/>
      <c r="H9" s="116"/>
      <c r="I9" s="116"/>
      <c r="J9" s="116"/>
      <c r="K9" s="116"/>
      <c r="L9" s="129"/>
    </row>
    <row r="10" spans="1:12" ht="12.75">
      <c r="A10" s="117">
        <v>311</v>
      </c>
      <c r="B10" s="118" t="s">
        <v>26</v>
      </c>
      <c r="C10" s="119">
        <v>2184940</v>
      </c>
      <c r="D10" s="119">
        <v>2184940</v>
      </c>
      <c r="E10" s="119"/>
      <c r="F10" s="119"/>
      <c r="G10" s="119"/>
      <c r="H10" s="119"/>
      <c r="I10" s="119"/>
      <c r="J10" s="119"/>
      <c r="K10" s="119"/>
      <c r="L10" s="127"/>
    </row>
    <row r="11" spans="1:12" ht="12.75">
      <c r="A11" s="117">
        <v>312</v>
      </c>
      <c r="B11" s="118" t="s">
        <v>27</v>
      </c>
      <c r="C11" s="119">
        <v>129788</v>
      </c>
      <c r="D11" s="119">
        <v>129788</v>
      </c>
      <c r="E11" s="119"/>
      <c r="F11" s="119"/>
      <c r="G11" s="119"/>
      <c r="H11" s="119"/>
      <c r="I11" s="119"/>
      <c r="J11" s="119"/>
      <c r="K11" s="119"/>
      <c r="L11" s="127"/>
    </row>
    <row r="12" spans="1:12" ht="12.75">
      <c r="A12" s="117">
        <v>313</v>
      </c>
      <c r="B12" s="118" t="s">
        <v>28</v>
      </c>
      <c r="C12" s="119">
        <v>356600</v>
      </c>
      <c r="D12" s="119">
        <v>356600</v>
      </c>
      <c r="E12" s="119"/>
      <c r="F12" s="119"/>
      <c r="G12" s="119"/>
      <c r="H12" s="119"/>
      <c r="I12" s="119"/>
      <c r="J12" s="119"/>
      <c r="K12" s="119"/>
      <c r="L12" s="127"/>
    </row>
    <row r="13" spans="1:12" s="8" customFormat="1" ht="12.75">
      <c r="A13" s="114">
        <v>32</v>
      </c>
      <c r="B13" s="115" t="s">
        <v>29</v>
      </c>
      <c r="C13" s="116">
        <v>617401.16</v>
      </c>
      <c r="D13" s="116">
        <v>617401.16</v>
      </c>
      <c r="E13" s="116"/>
      <c r="F13" s="116"/>
      <c r="G13" s="116"/>
      <c r="H13" s="116"/>
      <c r="I13" s="116"/>
      <c r="J13" s="116"/>
      <c r="K13" s="116"/>
      <c r="L13" s="129"/>
    </row>
    <row r="14" spans="1:12" ht="12.75">
      <c r="A14" s="117">
        <v>321</v>
      </c>
      <c r="B14" s="118" t="s">
        <v>30</v>
      </c>
      <c r="C14" s="119">
        <v>5000</v>
      </c>
      <c r="D14" s="119">
        <v>5000</v>
      </c>
      <c r="E14" s="119"/>
      <c r="F14" s="119"/>
      <c r="G14" s="119"/>
      <c r="H14" s="119"/>
      <c r="I14" s="119"/>
      <c r="J14" s="119"/>
      <c r="K14" s="119"/>
      <c r="L14" s="127"/>
    </row>
    <row r="15" spans="1:12" ht="12.75">
      <c r="A15" s="117">
        <v>322</v>
      </c>
      <c r="B15" s="118" t="s">
        <v>31</v>
      </c>
      <c r="C15" s="119">
        <v>134000</v>
      </c>
      <c r="D15" s="119">
        <v>134000</v>
      </c>
      <c r="E15" s="119"/>
      <c r="F15" s="119"/>
      <c r="G15" s="119"/>
      <c r="H15" s="119"/>
      <c r="I15" s="119"/>
      <c r="J15" s="119"/>
      <c r="K15" s="119"/>
      <c r="L15" s="127"/>
    </row>
    <row r="16" spans="1:12" ht="12.75">
      <c r="A16" s="117">
        <v>323</v>
      </c>
      <c r="B16" s="118" t="s">
        <v>32</v>
      </c>
      <c r="C16" s="119">
        <v>471860</v>
      </c>
      <c r="D16" s="119">
        <v>471860</v>
      </c>
      <c r="E16" s="119"/>
      <c r="F16" s="119"/>
      <c r="G16" s="119"/>
      <c r="H16" s="119"/>
      <c r="I16" s="119"/>
      <c r="J16" s="119"/>
      <c r="K16" s="119"/>
      <c r="L16" s="127"/>
    </row>
    <row r="17" spans="1:12" ht="12.75">
      <c r="A17" s="117">
        <v>329</v>
      </c>
      <c r="B17" s="118" t="s">
        <v>33</v>
      </c>
      <c r="C17" s="119">
        <v>6541.16</v>
      </c>
      <c r="D17" s="119">
        <v>6541.16</v>
      </c>
      <c r="E17" s="119"/>
      <c r="F17" s="119"/>
      <c r="G17" s="119"/>
      <c r="H17" s="119"/>
      <c r="I17" s="119"/>
      <c r="J17" s="119"/>
      <c r="K17" s="119"/>
      <c r="L17" s="127"/>
    </row>
    <row r="18" spans="1:12" s="8" customFormat="1" ht="12.75">
      <c r="A18" s="114">
        <v>34</v>
      </c>
      <c r="B18" s="115" t="s">
        <v>34</v>
      </c>
      <c r="C18" s="116">
        <v>850</v>
      </c>
      <c r="D18" s="116">
        <v>850</v>
      </c>
      <c r="E18" s="116"/>
      <c r="F18" s="116"/>
      <c r="G18" s="116"/>
      <c r="H18" s="116"/>
      <c r="I18" s="116"/>
      <c r="J18" s="116"/>
      <c r="K18" s="116"/>
      <c r="L18" s="129"/>
    </row>
    <row r="19" spans="1:12" ht="12.75">
      <c r="A19" s="117">
        <v>343</v>
      </c>
      <c r="B19" s="118" t="s">
        <v>35</v>
      </c>
      <c r="C19" s="119">
        <v>850</v>
      </c>
      <c r="D19" s="119">
        <v>850</v>
      </c>
      <c r="E19" s="119"/>
      <c r="F19" s="119"/>
      <c r="G19" s="119"/>
      <c r="H19" s="119"/>
      <c r="I19" s="119"/>
      <c r="J19" s="119"/>
      <c r="K19" s="119"/>
      <c r="L19" s="127"/>
    </row>
    <row r="20" spans="1:11" s="8" customFormat="1" ht="15" customHeight="1">
      <c r="A20" s="120">
        <v>4</v>
      </c>
      <c r="B20" s="121" t="s">
        <v>37</v>
      </c>
      <c r="C20" s="122"/>
      <c r="D20" s="122"/>
      <c r="E20" s="122"/>
      <c r="F20" s="122"/>
      <c r="G20" s="122"/>
      <c r="H20" s="122"/>
      <c r="I20" s="122"/>
      <c r="J20" s="122"/>
      <c r="K20" s="113"/>
    </row>
    <row r="21" spans="1:11" s="8" customFormat="1" ht="22.5">
      <c r="A21" s="120">
        <v>42</v>
      </c>
      <c r="B21" s="121" t="s">
        <v>38</v>
      </c>
      <c r="C21" s="122">
        <v>145000</v>
      </c>
      <c r="D21" s="122">
        <v>145000</v>
      </c>
      <c r="E21" s="122"/>
      <c r="F21" s="122"/>
      <c r="G21" s="122"/>
      <c r="H21" s="122"/>
      <c r="I21" s="122"/>
      <c r="J21" s="122"/>
      <c r="K21" s="113"/>
    </row>
    <row r="22" spans="1:12" ht="12.75">
      <c r="A22" s="123">
        <v>422</v>
      </c>
      <c r="B22" s="124" t="s">
        <v>36</v>
      </c>
      <c r="C22" s="125">
        <v>145000</v>
      </c>
      <c r="D22" s="125">
        <v>145000</v>
      </c>
      <c r="E22" s="125"/>
      <c r="F22" s="125"/>
      <c r="G22" s="125"/>
      <c r="H22" s="125"/>
      <c r="I22" s="125"/>
      <c r="J22" s="125"/>
      <c r="K22" s="99"/>
      <c r="L22" s="5"/>
    </row>
    <row r="23" spans="1:12" ht="12.75">
      <c r="A23" s="123">
        <v>424</v>
      </c>
      <c r="B23" s="124" t="s">
        <v>60</v>
      </c>
      <c r="C23" s="125"/>
      <c r="D23" s="125"/>
      <c r="E23" s="125"/>
      <c r="F23" s="125"/>
      <c r="G23" s="125"/>
      <c r="H23" s="125"/>
      <c r="I23" s="125"/>
      <c r="J23" s="125"/>
      <c r="K23" s="99"/>
      <c r="L23" s="5"/>
    </row>
    <row r="24" spans="1:12" ht="2.25" customHeight="1">
      <c r="A24" s="71"/>
      <c r="B24" s="11"/>
      <c r="C24" s="99"/>
      <c r="D24" s="99"/>
      <c r="E24" s="99"/>
      <c r="F24" s="99"/>
      <c r="G24" s="99"/>
      <c r="H24" s="99"/>
      <c r="I24" s="99"/>
      <c r="J24" s="99"/>
      <c r="K24" s="99"/>
      <c r="L24" s="5"/>
    </row>
    <row r="25" spans="1:12" s="8" customFormat="1" ht="20.25" customHeight="1">
      <c r="A25" s="130" t="s">
        <v>43</v>
      </c>
      <c r="B25" s="115" t="s">
        <v>56</v>
      </c>
      <c r="C25" s="116">
        <v>174159.32</v>
      </c>
      <c r="D25" s="116">
        <v>80000</v>
      </c>
      <c r="E25" s="116">
        <v>8000</v>
      </c>
      <c r="F25" s="116">
        <v>85000</v>
      </c>
      <c r="G25" s="116">
        <v>600</v>
      </c>
      <c r="H25" s="116"/>
      <c r="I25" s="116">
        <v>559.32</v>
      </c>
      <c r="J25" s="116"/>
      <c r="K25" s="116"/>
      <c r="L25" s="116"/>
    </row>
    <row r="26" spans="1:11" s="8" customFormat="1" ht="12.75">
      <c r="A26" s="114">
        <v>3</v>
      </c>
      <c r="B26" s="115" t="s">
        <v>24</v>
      </c>
      <c r="C26" s="116"/>
      <c r="D26" s="116"/>
      <c r="E26" s="116"/>
      <c r="F26" s="116"/>
      <c r="G26" s="116"/>
      <c r="H26" s="116"/>
      <c r="I26" s="116"/>
      <c r="J26" s="116"/>
      <c r="K26" s="113"/>
    </row>
    <row r="27" spans="1:11" s="8" customFormat="1" ht="12.75">
      <c r="A27" s="114">
        <v>32</v>
      </c>
      <c r="B27" s="115" t="s">
        <v>29</v>
      </c>
      <c r="C27" s="116">
        <v>148600</v>
      </c>
      <c r="D27" s="116">
        <v>55000</v>
      </c>
      <c r="E27" s="116">
        <v>8000</v>
      </c>
      <c r="F27" s="116">
        <v>85000</v>
      </c>
      <c r="G27" s="116">
        <v>600</v>
      </c>
      <c r="H27" s="116"/>
      <c r="I27" s="116"/>
      <c r="J27" s="116"/>
      <c r="K27" s="113"/>
    </row>
    <row r="28" spans="1:12" ht="12.75">
      <c r="A28" s="117">
        <v>321</v>
      </c>
      <c r="B28" s="118" t="s">
        <v>30</v>
      </c>
      <c r="C28" s="119">
        <v>8000</v>
      </c>
      <c r="D28" s="119">
        <v>8000</v>
      </c>
      <c r="E28" s="119"/>
      <c r="F28" s="119"/>
      <c r="G28" s="119"/>
      <c r="H28" s="119"/>
      <c r="I28" s="119"/>
      <c r="J28" s="119"/>
      <c r="K28" s="99"/>
      <c r="L28" s="5"/>
    </row>
    <row r="29" spans="1:12" ht="12.75">
      <c r="A29" s="117">
        <v>322</v>
      </c>
      <c r="B29" s="118" t="s">
        <v>31</v>
      </c>
      <c r="C29" s="119">
        <v>100000</v>
      </c>
      <c r="D29" s="119">
        <v>15000</v>
      </c>
      <c r="E29" s="119"/>
      <c r="F29" s="119">
        <v>85000</v>
      </c>
      <c r="G29" s="119"/>
      <c r="H29" s="119"/>
      <c r="I29" s="119"/>
      <c r="J29" s="119"/>
      <c r="K29" s="99"/>
      <c r="L29" s="5"/>
    </row>
    <row r="30" spans="1:12" ht="12.75">
      <c r="A30" s="117">
        <v>323</v>
      </c>
      <c r="B30" s="118" t="s">
        <v>32</v>
      </c>
      <c r="C30" s="119">
        <v>12000</v>
      </c>
      <c r="D30" s="119">
        <v>12000</v>
      </c>
      <c r="E30" s="119"/>
      <c r="F30" s="119"/>
      <c r="G30" s="119"/>
      <c r="H30" s="119"/>
      <c r="I30" s="119"/>
      <c r="J30" s="119"/>
      <c r="K30" s="99"/>
      <c r="L30" s="5"/>
    </row>
    <row r="31" spans="1:12" ht="12.75">
      <c r="A31" s="117">
        <v>329</v>
      </c>
      <c r="B31" s="118" t="s">
        <v>33</v>
      </c>
      <c r="C31" s="119">
        <v>28600</v>
      </c>
      <c r="D31" s="119">
        <v>20000</v>
      </c>
      <c r="E31" s="119">
        <v>8000</v>
      </c>
      <c r="F31" s="119"/>
      <c r="G31" s="119">
        <v>600</v>
      </c>
      <c r="H31" s="119"/>
      <c r="I31" s="119"/>
      <c r="J31" s="119"/>
      <c r="K31" s="99"/>
      <c r="L31" s="5"/>
    </row>
    <row r="32" spans="1:11" s="8" customFormat="1" ht="29.25" customHeight="1">
      <c r="A32" s="114">
        <v>4</v>
      </c>
      <c r="B32" s="115" t="s">
        <v>37</v>
      </c>
      <c r="C32" s="116">
        <v>25559.32</v>
      </c>
      <c r="D32" s="116">
        <v>25000</v>
      </c>
      <c r="E32" s="116"/>
      <c r="F32" s="116"/>
      <c r="G32" s="116"/>
      <c r="H32" s="116"/>
      <c r="I32" s="116">
        <v>559.32</v>
      </c>
      <c r="J32" s="116"/>
      <c r="K32" s="113"/>
    </row>
    <row r="33" spans="1:11" s="8" customFormat="1" ht="24">
      <c r="A33" s="114">
        <v>42</v>
      </c>
      <c r="B33" s="115" t="s">
        <v>38</v>
      </c>
      <c r="C33" s="116">
        <v>25559.32</v>
      </c>
      <c r="D33" s="116">
        <v>25000</v>
      </c>
      <c r="E33" s="116"/>
      <c r="F33" s="116"/>
      <c r="G33" s="116"/>
      <c r="H33" s="116"/>
      <c r="I33" s="116">
        <v>559.32</v>
      </c>
      <c r="J33" s="116"/>
      <c r="K33" s="113"/>
    </row>
    <row r="34" spans="1:11" s="8" customFormat="1" ht="12.75">
      <c r="A34" s="117">
        <v>422</v>
      </c>
      <c r="B34" s="118" t="s">
        <v>57</v>
      </c>
      <c r="C34" s="119">
        <v>20000</v>
      </c>
      <c r="D34" s="119">
        <v>20000</v>
      </c>
      <c r="E34" s="116"/>
      <c r="F34" s="116"/>
      <c r="G34" s="116"/>
      <c r="H34" s="116"/>
      <c r="I34" s="116"/>
      <c r="J34" s="116"/>
      <c r="K34" s="113"/>
    </row>
    <row r="35" spans="1:12" ht="12.75">
      <c r="A35" s="117">
        <v>424</v>
      </c>
      <c r="B35" s="118" t="s">
        <v>58</v>
      </c>
      <c r="C35" s="119">
        <v>5559.26</v>
      </c>
      <c r="D35" s="119">
        <v>5000</v>
      </c>
      <c r="E35" s="119"/>
      <c r="F35" s="119"/>
      <c r="G35" s="119"/>
      <c r="H35" s="119"/>
      <c r="I35" s="119">
        <v>559.32</v>
      </c>
      <c r="J35" s="119"/>
      <c r="K35" s="99"/>
      <c r="L35" s="5"/>
    </row>
    <row r="36" spans="1:12" ht="12.75">
      <c r="A36" s="70"/>
      <c r="B36" s="11"/>
      <c r="C36" s="99"/>
      <c r="D36" s="99"/>
      <c r="E36" s="99"/>
      <c r="F36" s="99"/>
      <c r="G36" s="99"/>
      <c r="H36" s="99"/>
      <c r="I36" s="99"/>
      <c r="J36" s="99"/>
      <c r="K36" s="99"/>
      <c r="L36" s="5"/>
    </row>
    <row r="37" spans="1:12" ht="12.75">
      <c r="A37" s="114"/>
      <c r="B37" s="118"/>
      <c r="C37" s="119"/>
      <c r="D37" s="119"/>
      <c r="E37" s="119"/>
      <c r="F37" s="119"/>
      <c r="G37" s="119"/>
      <c r="H37" s="119"/>
      <c r="I37" s="119"/>
      <c r="J37" s="119"/>
      <c r="K37" s="99"/>
      <c r="L37" s="5"/>
    </row>
    <row r="38" spans="1:11" s="8" customFormat="1" ht="12.75" customHeight="1">
      <c r="A38" s="130" t="s">
        <v>43</v>
      </c>
      <c r="B38" s="115" t="s">
        <v>70</v>
      </c>
      <c r="C38" s="116"/>
      <c r="D38" s="116"/>
      <c r="E38" s="116"/>
      <c r="F38" s="116"/>
      <c r="G38" s="116"/>
      <c r="H38" s="116"/>
      <c r="I38" s="116"/>
      <c r="J38" s="116"/>
      <c r="K38" s="113"/>
    </row>
    <row r="39" spans="1:11" s="8" customFormat="1" ht="12.75">
      <c r="A39" s="114">
        <v>3</v>
      </c>
      <c r="B39" s="115" t="s">
        <v>24</v>
      </c>
      <c r="C39" s="116"/>
      <c r="D39" s="116"/>
      <c r="E39" s="116"/>
      <c r="F39" s="116"/>
      <c r="G39" s="116"/>
      <c r="H39" s="116"/>
      <c r="I39" s="116"/>
      <c r="J39" s="116"/>
      <c r="K39" s="113"/>
    </row>
    <row r="40" spans="1:12" s="8" customFormat="1" ht="12.75">
      <c r="A40" s="114">
        <v>31</v>
      </c>
      <c r="B40" s="115" t="s">
        <v>25</v>
      </c>
      <c r="C40" s="116">
        <v>27600</v>
      </c>
      <c r="D40" s="116">
        <v>27600</v>
      </c>
      <c r="E40" s="116"/>
      <c r="F40" s="116"/>
      <c r="G40" s="116"/>
      <c r="H40" s="116"/>
      <c r="I40" s="116"/>
      <c r="J40" s="116"/>
      <c r="K40" s="113"/>
      <c r="L40" s="113"/>
    </row>
    <row r="41" spans="1:12" ht="12.75">
      <c r="A41" s="117">
        <v>311</v>
      </c>
      <c r="B41" s="118" t="s">
        <v>26</v>
      </c>
      <c r="C41" s="119">
        <v>21840</v>
      </c>
      <c r="D41" s="119">
        <v>21840</v>
      </c>
      <c r="E41" s="119"/>
      <c r="F41" s="119"/>
      <c r="G41" s="119"/>
      <c r="H41" s="119"/>
      <c r="I41" s="119"/>
      <c r="J41" s="119"/>
      <c r="K41" s="99"/>
      <c r="L41" s="5"/>
    </row>
    <row r="42" spans="1:12" ht="12.75">
      <c r="A42" s="117">
        <v>312</v>
      </c>
      <c r="B42" s="118" t="s">
        <v>27</v>
      </c>
      <c r="C42" s="119">
        <v>2000</v>
      </c>
      <c r="D42" s="119">
        <v>2000</v>
      </c>
      <c r="E42" s="119"/>
      <c r="F42" s="119"/>
      <c r="G42" s="119"/>
      <c r="H42" s="119"/>
      <c r="I42" s="119"/>
      <c r="J42" s="119"/>
      <c r="K42" s="99"/>
      <c r="L42" s="5"/>
    </row>
    <row r="43" spans="1:12" ht="12.75">
      <c r="A43" s="117">
        <v>313</v>
      </c>
      <c r="B43" s="118" t="s">
        <v>28</v>
      </c>
      <c r="C43" s="119">
        <v>3760</v>
      </c>
      <c r="D43" s="119">
        <v>3760</v>
      </c>
      <c r="E43" s="119"/>
      <c r="F43" s="119"/>
      <c r="G43" s="119"/>
      <c r="H43" s="119"/>
      <c r="I43" s="119"/>
      <c r="J43" s="119"/>
      <c r="K43" s="99"/>
      <c r="L43" s="5"/>
    </row>
    <row r="44" spans="1:12" ht="12.75">
      <c r="A44" s="114"/>
      <c r="B44" s="118"/>
      <c r="C44" s="119"/>
      <c r="D44" s="119"/>
      <c r="E44" s="119"/>
      <c r="F44" s="119"/>
      <c r="G44" s="119"/>
      <c r="H44" s="119"/>
      <c r="I44" s="119"/>
      <c r="J44" s="119"/>
      <c r="K44" s="99"/>
      <c r="L44" s="5"/>
    </row>
    <row r="45" spans="1:11" s="8" customFormat="1" ht="12.75" customHeight="1">
      <c r="A45" s="130" t="s">
        <v>43</v>
      </c>
      <c r="B45" s="115" t="s">
        <v>71</v>
      </c>
      <c r="C45" s="116"/>
      <c r="D45" s="116"/>
      <c r="E45" s="116"/>
      <c r="F45" s="116"/>
      <c r="G45" s="116"/>
      <c r="H45" s="116"/>
      <c r="I45" s="116"/>
      <c r="J45" s="116"/>
      <c r="K45" s="113"/>
    </row>
    <row r="46" spans="1:11" s="8" customFormat="1" ht="12.75">
      <c r="A46" s="114">
        <v>3</v>
      </c>
      <c r="B46" s="115" t="s">
        <v>24</v>
      </c>
      <c r="C46" s="116"/>
      <c r="D46" s="116"/>
      <c r="E46" s="116"/>
      <c r="F46" s="116"/>
      <c r="G46" s="116"/>
      <c r="H46" s="116"/>
      <c r="I46" s="116"/>
      <c r="J46" s="116"/>
      <c r="K46" s="113"/>
    </row>
    <row r="47" spans="1:12" s="8" customFormat="1" ht="12.75">
      <c r="A47" s="114">
        <v>31</v>
      </c>
      <c r="B47" s="115" t="s">
        <v>25</v>
      </c>
      <c r="C47" s="116">
        <v>20000</v>
      </c>
      <c r="D47" s="116">
        <v>20000</v>
      </c>
      <c r="E47" s="116"/>
      <c r="F47" s="116"/>
      <c r="G47" s="116"/>
      <c r="H47" s="116"/>
      <c r="I47" s="116"/>
      <c r="J47" s="116"/>
      <c r="K47" s="113"/>
      <c r="L47" s="113"/>
    </row>
    <row r="48" spans="1:12" ht="12.75">
      <c r="A48" s="117">
        <v>311</v>
      </c>
      <c r="B48" s="118" t="s">
        <v>26</v>
      </c>
      <c r="C48" s="119">
        <v>15781.3</v>
      </c>
      <c r="D48" s="119">
        <v>15781.3</v>
      </c>
      <c r="E48" s="119"/>
      <c r="F48" s="119"/>
      <c r="G48" s="119"/>
      <c r="H48" s="119"/>
      <c r="I48" s="119"/>
      <c r="J48" s="119"/>
      <c r="K48" s="99"/>
      <c r="L48" s="5"/>
    </row>
    <row r="49" spans="1:12" ht="12.75">
      <c r="A49" s="117">
        <v>312</v>
      </c>
      <c r="B49" s="118" t="s">
        <v>27</v>
      </c>
      <c r="C49" s="119">
        <v>1500</v>
      </c>
      <c r="D49" s="119">
        <v>1500</v>
      </c>
      <c r="E49" s="119"/>
      <c r="F49" s="119"/>
      <c r="G49" s="119"/>
      <c r="H49" s="119"/>
      <c r="I49" s="119"/>
      <c r="J49" s="119"/>
      <c r="K49" s="99"/>
      <c r="L49" s="5"/>
    </row>
    <row r="50" spans="1:12" ht="12.75">
      <c r="A50" s="117">
        <v>313</v>
      </c>
      <c r="B50" s="118" t="s">
        <v>28</v>
      </c>
      <c r="C50" s="119">
        <v>2718.7</v>
      </c>
      <c r="D50" s="119">
        <v>2718.7</v>
      </c>
      <c r="E50" s="119"/>
      <c r="F50" s="119"/>
      <c r="G50" s="119"/>
      <c r="H50" s="119"/>
      <c r="I50" s="119"/>
      <c r="J50" s="119"/>
      <c r="K50" s="99"/>
      <c r="L50" s="5"/>
    </row>
    <row r="51" spans="1:12" ht="12.75">
      <c r="A51" s="114"/>
      <c r="B51" s="118"/>
      <c r="C51" s="127"/>
      <c r="D51" s="127"/>
      <c r="E51" s="127"/>
      <c r="F51" s="127"/>
      <c r="G51" s="127"/>
      <c r="H51" s="127"/>
      <c r="I51" s="127"/>
      <c r="J51" s="127"/>
      <c r="K51" s="5"/>
      <c r="L51" s="5"/>
    </row>
    <row r="52" spans="1:12" ht="12.75">
      <c r="A52" s="71"/>
      <c r="B52" s="11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.75">
      <c r="A53" s="71"/>
      <c r="B53" s="11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.75">
      <c r="A54" s="71"/>
      <c r="B54" s="11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.75">
      <c r="A55" s="71"/>
      <c r="B55" s="11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.75">
      <c r="A56" s="71"/>
      <c r="B56" s="11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.75">
      <c r="A57" s="71"/>
      <c r="B57" s="11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.75">
      <c r="A58" s="71"/>
      <c r="B58" s="11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.75">
      <c r="A59" s="71"/>
      <c r="B59" s="11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2.75">
      <c r="A60" s="71"/>
      <c r="B60" s="11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2.75">
      <c r="A61" s="71"/>
      <c r="B61" s="11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2.75">
      <c r="A62" s="71"/>
      <c r="B62" s="11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2.75">
      <c r="A63" s="71"/>
      <c r="B63" s="11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2.75">
      <c r="A64" s="71"/>
      <c r="B64" s="11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2.75">
      <c r="A65" s="71"/>
      <c r="B65" s="11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2.75">
      <c r="A66" s="71"/>
      <c r="B66" s="11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2.75">
      <c r="A67" s="71"/>
      <c r="B67" s="11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2.75">
      <c r="A68" s="71"/>
      <c r="B68" s="11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2.75">
      <c r="A69" s="71"/>
      <c r="B69" s="11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2.75">
      <c r="A70" s="71"/>
      <c r="B70" s="11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2.75">
      <c r="A71" s="71"/>
      <c r="B71" s="11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2.75">
      <c r="A72" s="71"/>
      <c r="B72" s="11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2.75">
      <c r="A73" s="71"/>
      <c r="B73" s="11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2.75">
      <c r="A74" s="71"/>
      <c r="B74" s="11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2.75">
      <c r="A75" s="71"/>
      <c r="B75" s="11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2.75">
      <c r="A76" s="71"/>
      <c r="B76" s="11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2.75">
      <c r="A77" s="71"/>
      <c r="B77" s="11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2.75">
      <c r="A78" s="71"/>
      <c r="B78" s="11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2.75">
      <c r="A79" s="71"/>
      <c r="B79" s="11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2.75">
      <c r="A80" s="71"/>
      <c r="B80" s="11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2.75">
      <c r="A81" s="71"/>
      <c r="B81" s="11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2.75">
      <c r="A82" s="71"/>
      <c r="B82" s="11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2.75">
      <c r="A83" s="71"/>
      <c r="B83" s="11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12.75">
      <c r="A84" s="71"/>
      <c r="B84" s="11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12.75">
      <c r="A85" s="71"/>
      <c r="B85" s="11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12.75">
      <c r="A86" s="71"/>
      <c r="B86" s="11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12.75">
      <c r="A87" s="71"/>
      <c r="B87" s="11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12.75">
      <c r="A88" s="71"/>
      <c r="B88" s="11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12.75">
      <c r="A89" s="71"/>
      <c r="B89" s="11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12.75">
      <c r="A90" s="71"/>
      <c r="B90" s="11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12.75">
      <c r="A91" s="71"/>
      <c r="B91" s="11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12.75">
      <c r="A92" s="71"/>
      <c r="B92" s="11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12.75">
      <c r="A93" s="71"/>
      <c r="B93" s="11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12.75">
      <c r="A94" s="71"/>
      <c r="B94" s="11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12.75">
      <c r="A95" s="71"/>
      <c r="B95" s="11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12.75">
      <c r="A96" s="71"/>
      <c r="B96" s="11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12.75">
      <c r="A97" s="71"/>
      <c r="B97" s="11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ht="12.75">
      <c r="A98" s="71"/>
      <c r="B98" s="11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ht="12.75">
      <c r="A99" s="71"/>
      <c r="B99" s="11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12.75">
      <c r="A100" s="71"/>
      <c r="B100" s="11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12.75">
      <c r="A101" s="71"/>
      <c r="B101" s="11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12.75">
      <c r="A102" s="71"/>
      <c r="B102" s="11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12.75">
      <c r="A103" s="71"/>
      <c r="B103" s="11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12.75">
      <c r="A104" s="71"/>
      <c r="B104" s="11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ht="12.75">
      <c r="A105" s="71"/>
      <c r="B105" s="11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12.75">
      <c r="A106" s="71"/>
      <c r="B106" s="11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ht="12.75">
      <c r="A107" s="71"/>
      <c r="B107" s="11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ht="12.75">
      <c r="A108" s="71"/>
      <c r="B108" s="11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ht="12.75">
      <c r="A109" s="71"/>
      <c r="B109" s="11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ht="12.75">
      <c r="A110" s="71"/>
      <c r="B110" s="11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12.75">
      <c r="A111" s="71"/>
      <c r="B111" s="11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ht="12.75">
      <c r="A112" s="71"/>
      <c r="B112" s="11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12.75">
      <c r="A113" s="71"/>
      <c r="B113" s="11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ht="12.75">
      <c r="A114" s="71"/>
      <c r="B114" s="11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12.75">
      <c r="A115" s="71"/>
      <c r="B115" s="11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ht="12.75">
      <c r="A116" s="71"/>
      <c r="B116" s="11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ht="12.75">
      <c r="A117" s="71"/>
      <c r="B117" s="11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12.75">
      <c r="A118" s="71"/>
      <c r="B118" s="11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ht="12.75">
      <c r="A119" s="71"/>
      <c r="B119" s="11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12.75">
      <c r="A120" s="71"/>
      <c r="B120" s="11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ht="12.75">
      <c r="A121" s="71"/>
      <c r="B121" s="11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ht="12.75">
      <c r="A122" s="71"/>
      <c r="B122" s="11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ht="12.75">
      <c r="A123" s="71"/>
      <c r="B123" s="11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ht="12.75">
      <c r="A124" s="71"/>
      <c r="B124" s="11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ht="12.75">
      <c r="A125" s="71"/>
      <c r="B125" s="11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ht="12.75">
      <c r="A126" s="71"/>
      <c r="B126" s="11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ht="12.75">
      <c r="A127" s="71"/>
      <c r="B127" s="11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12.75">
      <c r="A128" s="71"/>
      <c r="B128" s="11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ht="12.75">
      <c r="A129" s="71"/>
      <c r="B129" s="11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12.75">
      <c r="A130" s="71"/>
      <c r="B130" s="11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ht="12.75">
      <c r="A131" s="71"/>
      <c r="B131" s="11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ht="12.75">
      <c r="A132" s="71"/>
      <c r="B132" s="11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ht="12.75">
      <c r="A133" s="71"/>
      <c r="B133" s="11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ht="12.75">
      <c r="A134" s="71"/>
      <c r="B134" s="11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12.75">
      <c r="A135" s="71"/>
      <c r="B135" s="11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ht="12.75">
      <c r="A136" s="71"/>
      <c r="B136" s="11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ht="12.75">
      <c r="A137" s="71"/>
      <c r="B137" s="11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ht="12.75">
      <c r="A138" s="71"/>
      <c r="B138" s="11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ht="12.75">
      <c r="A139" s="71"/>
      <c r="B139" s="11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12.75">
      <c r="A140" s="71"/>
      <c r="B140" s="11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ht="12.75">
      <c r="A141" s="71"/>
      <c r="B141" s="11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ht="12.75">
      <c r="A142" s="71"/>
      <c r="B142" s="11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ht="12.75">
      <c r="A143" s="71"/>
      <c r="B143" s="11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ht="12.75">
      <c r="A144" s="71"/>
      <c r="B144" s="11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ht="12.75">
      <c r="A145" s="71"/>
      <c r="B145" s="11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ht="12.75">
      <c r="A146" s="71"/>
      <c r="B146" s="11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ht="12.75">
      <c r="A147" s="71"/>
      <c r="B147" s="11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ht="12.75">
      <c r="A148" s="71"/>
      <c r="B148" s="11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ht="12.75">
      <c r="A149" s="71"/>
      <c r="B149" s="11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ht="12.75">
      <c r="A150" s="71"/>
      <c r="B150" s="11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ht="12.75">
      <c r="A151" s="71"/>
      <c r="B151" s="11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ht="12.75">
      <c r="A152" s="71"/>
      <c r="B152" s="11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12.75">
      <c r="A153" s="71"/>
      <c r="B153" s="11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ht="12.75">
      <c r="A154" s="71"/>
      <c r="B154" s="11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12.75">
      <c r="A155" s="71"/>
      <c r="B155" s="11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ht="12.75">
      <c r="A156" s="71"/>
      <c r="B156" s="11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ht="12.75">
      <c r="A157" s="71"/>
      <c r="B157" s="11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ht="12.75">
      <c r="A158" s="71"/>
      <c r="B158" s="11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12.75">
      <c r="A159" s="71"/>
      <c r="B159" s="11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ht="12.75">
      <c r="A160" s="71"/>
      <c r="B160" s="11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12.75">
      <c r="A161" s="71"/>
      <c r="B161" s="11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ht="12.75">
      <c r="A162" s="71"/>
      <c r="B162" s="11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ht="12.75">
      <c r="A163" s="71"/>
      <c r="B163" s="11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ht="12.75">
      <c r="A164" s="71"/>
      <c r="B164" s="11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ht="12.75">
      <c r="A165" s="71"/>
      <c r="B165" s="11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ht="12.75">
      <c r="A166" s="71"/>
      <c r="B166" s="11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ht="12.75">
      <c r="A167" s="71"/>
      <c r="B167" s="11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ht="12.75">
      <c r="A168" s="71"/>
      <c r="B168" s="11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ht="12.75">
      <c r="A169" s="71"/>
      <c r="B169" s="11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12.75">
      <c r="A170" s="71"/>
      <c r="B170" s="11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ht="12.75">
      <c r="A171" s="71"/>
      <c r="B171" s="11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12.75">
      <c r="A172" s="71"/>
      <c r="B172" s="11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ht="12.75">
      <c r="A173" s="71"/>
      <c r="B173" s="11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ht="12.75">
      <c r="A174" s="71"/>
      <c r="B174" s="11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ht="12.75">
      <c r="A175" s="71"/>
      <c r="B175" s="11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ht="12.75">
      <c r="A176" s="71"/>
      <c r="B176" s="11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ht="12.75">
      <c r="A177" s="71"/>
      <c r="B177" s="11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ht="12.75">
      <c r="A178" s="71"/>
      <c r="B178" s="11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ht="12.75">
      <c r="A179" s="71"/>
      <c r="B179" s="11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ht="12.75">
      <c r="A180" s="71"/>
      <c r="B180" s="11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ht="12.75">
      <c r="A181" s="71"/>
      <c r="B181" s="11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12.75">
      <c r="A182" s="71"/>
      <c r="B182" s="11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ht="12.75">
      <c r="A183" s="71"/>
      <c r="B183" s="11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12.75">
      <c r="A184" s="71"/>
      <c r="B184" s="11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ht="12.75">
      <c r="A185" s="71"/>
      <c r="B185" s="11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ht="12.75">
      <c r="A186" s="71"/>
      <c r="B186" s="11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ht="12.75">
      <c r="A187" s="71"/>
      <c r="B187" s="11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ht="12.75">
      <c r="A188" s="71"/>
      <c r="B188" s="11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ht="12.75">
      <c r="A189" s="71"/>
      <c r="B189" s="11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ht="12.75">
      <c r="A190" s="71"/>
      <c r="B190" s="11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ht="12.75">
      <c r="A191" s="71"/>
      <c r="B191" s="11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12.75">
      <c r="A192" s="71"/>
      <c r="B192" s="11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ht="12.75">
      <c r="A193" s="71"/>
      <c r="B193" s="11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12.75">
      <c r="A194" s="71"/>
      <c r="B194" s="11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ht="12.75">
      <c r="A195" s="71"/>
      <c r="B195" s="11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ht="12.75">
      <c r="A196" s="71"/>
      <c r="B196" s="11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ht="12.75">
      <c r="A197" s="71"/>
      <c r="B197" s="11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ht="12.75">
      <c r="A198" s="71"/>
      <c r="B198" s="11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12.75">
      <c r="A199" s="71"/>
      <c r="B199" s="11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ht="12.75">
      <c r="A200" s="71"/>
      <c r="B200" s="11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12.75">
      <c r="A201" s="71"/>
      <c r="B201" s="11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ht="12.75">
      <c r="A202" s="71"/>
      <c r="B202" s="11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ht="12.75">
      <c r="A203" s="71"/>
      <c r="B203" s="11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ht="12.75">
      <c r="A204" s="71"/>
      <c r="B204" s="11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ht="12.75">
      <c r="A205" s="71"/>
      <c r="B205" s="11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ht="12.75">
      <c r="A206" s="71"/>
      <c r="B206" s="11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12.75">
      <c r="A207" s="71"/>
      <c r="B207" s="11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ht="12.75">
      <c r="A208" s="71"/>
      <c r="B208" s="11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12.75">
      <c r="A209" s="71"/>
      <c r="B209" s="11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ht="12.75">
      <c r="A210" s="71"/>
      <c r="B210" s="11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ht="12.75">
      <c r="A211" s="71"/>
      <c r="B211" s="11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ht="12.75">
      <c r="A212" s="71"/>
      <c r="B212" s="11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ht="12.75">
      <c r="A213" s="71"/>
      <c r="B213" s="11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12.75">
      <c r="A214" s="71"/>
      <c r="B214" s="11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ht="12.75">
      <c r="A215" s="71"/>
      <c r="B215" s="11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ht="12.75">
      <c r="A216" s="71"/>
      <c r="B216" s="11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ht="12.75">
      <c r="A217" s="71"/>
      <c r="B217" s="11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12.75">
      <c r="A218" s="71"/>
      <c r="B218" s="11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ht="12.75">
      <c r="A219" s="71"/>
      <c r="B219" s="11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12.75">
      <c r="A220" s="71"/>
      <c r="B220" s="11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ht="12.75">
      <c r="A221" s="71"/>
      <c r="B221" s="11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ht="12.75">
      <c r="A222" s="71"/>
      <c r="B222" s="11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ht="12.75">
      <c r="A223" s="71"/>
      <c r="B223" s="11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ht="12.75">
      <c r="A224" s="71"/>
      <c r="B224" s="11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12.75">
      <c r="A225" s="71"/>
      <c r="B225" s="11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ht="12.75">
      <c r="A226" s="71"/>
      <c r="B226" s="11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12.75">
      <c r="A227" s="71"/>
      <c r="B227" s="11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ht="12.75">
      <c r="A228" s="71"/>
      <c r="B228" s="11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ht="12.75">
      <c r="A229" s="71"/>
      <c r="B229" s="11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ht="12.75">
      <c r="A230" s="71"/>
      <c r="B230" s="11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ht="12.75">
      <c r="A231" s="71"/>
      <c r="B231" s="11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ht="12.75">
      <c r="A232" s="71"/>
      <c r="B232" s="11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ht="12.75">
      <c r="A233" s="71"/>
      <c r="B233" s="11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ht="12.75">
      <c r="A234" s="71"/>
      <c r="B234" s="11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ht="12.75">
      <c r="A235" s="71"/>
      <c r="B235" s="11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ht="12.75">
      <c r="A236" s="71"/>
      <c r="B236" s="11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12.75">
      <c r="A237" s="71"/>
      <c r="B237" s="11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ht="12.75">
      <c r="A238" s="71"/>
      <c r="B238" s="11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12.75">
      <c r="A239" s="71"/>
      <c r="B239" s="11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ht="12.75">
      <c r="A240" s="71"/>
      <c r="B240" s="11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ht="12.75">
      <c r="A241" s="71"/>
      <c r="B241" s="11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ht="12.75">
      <c r="A242" s="71"/>
      <c r="B242" s="11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ht="12.75">
      <c r="A243" s="71"/>
      <c r="B243" s="11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ht="12.75">
      <c r="A244" s="71"/>
      <c r="B244" s="11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ht="12.75">
      <c r="A245" s="71"/>
      <c r="B245" s="11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ht="12.75">
      <c r="A246" s="71"/>
      <c r="B246" s="11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ht="12.75">
      <c r="A247" s="71"/>
      <c r="B247" s="11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ht="12.75">
      <c r="A248" s="71"/>
      <c r="B248" s="11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ht="12.75">
      <c r="A249" s="71"/>
      <c r="B249" s="11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ht="12.75">
      <c r="A250" s="71"/>
      <c r="B250" s="11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ht="12.75">
      <c r="A251" s="71"/>
      <c r="B251" s="11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ht="12.75">
      <c r="A252" s="71"/>
      <c r="B252" s="11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ht="12.75">
      <c r="A253" s="71"/>
      <c r="B253" s="11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ht="12.75">
      <c r="A254" s="71"/>
      <c r="B254" s="11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ht="12.75">
      <c r="A255" s="71"/>
      <c r="B255" s="11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ht="12.75">
      <c r="A256" s="71"/>
      <c r="B256" s="11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ht="12.75">
      <c r="A257" s="71"/>
      <c r="B257" s="11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ht="12.75">
      <c r="A258" s="71"/>
      <c r="B258" s="11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ht="12.75">
      <c r="A259" s="71"/>
      <c r="B259" s="11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ht="12.75">
      <c r="A260" s="71"/>
      <c r="B260" s="11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ht="12.75">
      <c r="A261" s="71"/>
      <c r="B261" s="11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ht="12.75">
      <c r="A262" s="71"/>
      <c r="B262" s="11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ht="12.75">
      <c r="A263" s="71"/>
      <c r="B263" s="11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ht="12.75">
      <c r="A264" s="71"/>
      <c r="B264" s="11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ht="12.75">
      <c r="A265" s="71"/>
      <c r="B265" s="11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ht="12.75">
      <c r="A266" s="71"/>
      <c r="B266" s="11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ht="12.75">
      <c r="A267" s="71"/>
      <c r="B267" s="11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ht="12.75">
      <c r="A268" s="71"/>
      <c r="B268" s="11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ht="12.75">
      <c r="A269" s="71"/>
      <c r="B269" s="11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ht="12.75">
      <c r="A270" s="71"/>
      <c r="B270" s="11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ht="12.75">
      <c r="A271" s="71"/>
      <c r="B271" s="11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ht="12.75">
      <c r="A272" s="71"/>
      <c r="B272" s="11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ht="12.75">
      <c r="A273" s="71"/>
      <c r="B273" s="11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ht="12.75">
      <c r="A274" s="71"/>
      <c r="B274" s="11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ht="12.75">
      <c r="A275" s="71"/>
      <c r="B275" s="11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ht="12.75">
      <c r="A276" s="71"/>
      <c r="B276" s="11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ht="12.75">
      <c r="A277" s="71"/>
      <c r="B277" s="11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ht="12.75">
      <c r="A278" s="71"/>
      <c r="B278" s="11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ht="12.75">
      <c r="A279" s="71"/>
      <c r="B279" s="11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ht="12.75">
      <c r="A280" s="71"/>
      <c r="B280" s="11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ht="12.75">
      <c r="A281" s="71"/>
      <c r="B281" s="11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ht="12.75">
      <c r="A282" s="71"/>
      <c r="B282" s="11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ht="12.75">
      <c r="A283" s="71"/>
      <c r="B283" s="11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ht="12.75">
      <c r="A284" s="71"/>
      <c r="B284" s="11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ht="12.75">
      <c r="A285" s="71"/>
      <c r="B285" s="11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ht="12.75">
      <c r="A286" s="71"/>
      <c r="B286" s="11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ht="12.75">
      <c r="A287" s="71"/>
      <c r="B287" s="11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ht="12.75">
      <c r="A288" s="71"/>
      <c r="B288" s="11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ht="12.75">
      <c r="A289" s="71"/>
      <c r="B289" s="11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ht="12.75">
      <c r="A290" s="71"/>
      <c r="B290" s="11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ht="12.75">
      <c r="A291" s="71"/>
      <c r="B291" s="11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ht="12.75">
      <c r="A292" s="71"/>
      <c r="B292" s="11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ht="12.75">
      <c r="A293" s="71"/>
      <c r="B293" s="11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ht="12.75">
      <c r="A294" s="71"/>
      <c r="B294" s="11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ht="12.75">
      <c r="A295" s="71"/>
      <c r="B295" s="11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ht="12.75">
      <c r="A296" s="71"/>
      <c r="B296" s="11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ht="12.75">
      <c r="A297" s="71"/>
      <c r="B297" s="11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ht="12.75">
      <c r="A298" s="71"/>
      <c r="B298" s="11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ht="12.75">
      <c r="A299" s="71"/>
      <c r="B299" s="11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ht="12.75">
      <c r="A300" s="71"/>
      <c r="B300" s="11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ht="12.75">
      <c r="A301" s="71"/>
      <c r="B301" s="11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ht="12.75">
      <c r="A302" s="71"/>
      <c r="B302" s="11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ht="12.75">
      <c r="A303" s="71"/>
      <c r="B303" s="11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ht="12.75">
      <c r="A304" s="71"/>
      <c r="B304" s="11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ht="12.75">
      <c r="A305" s="71"/>
      <c r="B305" s="11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ht="12.75">
      <c r="A306" s="71"/>
      <c r="B306" s="11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ht="12.75">
      <c r="A307" s="71"/>
      <c r="B307" s="11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ht="12.75">
      <c r="A308" s="71"/>
      <c r="B308" s="11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ht="12.75">
      <c r="A309" s="71"/>
      <c r="B309" s="11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ht="12.75">
      <c r="A310" s="71"/>
      <c r="B310" s="11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ht="12.75">
      <c r="A311" s="71"/>
      <c r="B311" s="11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ht="12.75">
      <c r="A312" s="71"/>
      <c r="B312" s="11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ht="12.75">
      <c r="A313" s="71"/>
      <c r="B313" s="11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ht="12.75">
      <c r="A314" s="71"/>
      <c r="B314" s="11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ht="12.75">
      <c r="A315" s="71"/>
      <c r="B315" s="11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ht="12.75">
      <c r="A316" s="71"/>
      <c r="B316" s="11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ht="12.75">
      <c r="A317" s="71"/>
      <c r="B317" s="11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ht="12.75">
      <c r="A318" s="71"/>
      <c r="B318" s="11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ht="12.75">
      <c r="A319" s="71"/>
      <c r="B319" s="11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ht="12.75">
      <c r="A320" s="71"/>
      <c r="B320" s="11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ht="12.75">
      <c r="A321" s="71"/>
      <c r="B321" s="11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ht="12.75">
      <c r="A322" s="71"/>
      <c r="B322" s="11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ht="12.75">
      <c r="A323" s="71"/>
      <c r="B323" s="11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ht="12.75">
      <c r="A324" s="71"/>
      <c r="B324" s="11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ht="12.75">
      <c r="A325" s="71"/>
      <c r="B325" s="11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ht="12.75">
      <c r="A326" s="71"/>
      <c r="B326" s="11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ht="12.75">
      <c r="A327" s="71"/>
      <c r="B327" s="11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ht="12.75">
      <c r="A328" s="71"/>
      <c r="B328" s="11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ht="12.75">
      <c r="A329" s="71"/>
      <c r="B329" s="11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ht="12.75">
      <c r="A330" s="71"/>
      <c r="B330" s="11"/>
      <c r="C330" s="5"/>
      <c r="D330" s="5"/>
      <c r="E330" s="5"/>
      <c r="F330" s="5"/>
      <c r="G330" s="5"/>
      <c r="H330" s="5"/>
      <c r="I330" s="5"/>
      <c r="J330" s="5"/>
      <c r="K330" s="5"/>
      <c r="L330" s="5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2017-01-17T09:22:03Z</cp:lastPrinted>
  <dcterms:created xsi:type="dcterms:W3CDTF">2013-09-11T11:00:21Z</dcterms:created>
  <dcterms:modified xsi:type="dcterms:W3CDTF">2017-01-17T09:22:27Z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